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<sst xmlns="http://schemas.openxmlformats.org/spreadsheetml/2006/main" count="175">
  <si>
    <t>序号</t>
  </si>
  <si>
    <t>姓名</t>
  </si>
  <si>
    <t>性别</t>
  </si>
  <si>
    <t>证件使用起始时间</t>
  </si>
  <si>
    <t>药学（1）、中药学（2）</t>
  </si>
  <si>
    <t>学历</t>
  </si>
  <si>
    <t>工作单位</t>
  </si>
  <si>
    <t>联系电话</t>
  </si>
  <si>
    <t>银行卡号-上班门店</t>
  </si>
  <si>
    <t>2015对口门店</t>
  </si>
  <si>
    <t>G1</t>
  </si>
  <si>
    <t>杜永红</t>
  </si>
  <si>
    <t>2004-5</t>
  </si>
  <si>
    <t>2</t>
  </si>
  <si>
    <t>本科</t>
  </si>
  <si>
    <t>四川太极大药房</t>
  </si>
  <si>
    <t>13880583080</t>
  </si>
  <si>
    <t>G2</t>
  </si>
  <si>
    <t>代红英</t>
  </si>
  <si>
    <t>2008-4</t>
  </si>
  <si>
    <t>1</t>
  </si>
  <si>
    <t>中专</t>
  </si>
  <si>
    <t>15828381183</t>
  </si>
  <si>
    <t>光华店</t>
  </si>
  <si>
    <t>旗舰店</t>
  </si>
  <si>
    <t>G3</t>
  </si>
  <si>
    <t>杨丽君</t>
  </si>
  <si>
    <t>2013-3</t>
  </si>
  <si>
    <t>光华药店</t>
  </si>
  <si>
    <t>G4</t>
  </si>
  <si>
    <t>王利燕</t>
  </si>
  <si>
    <t>2012-5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</si>
  <si>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3808029983</t>
    </r>
  </si>
  <si>
    <t>发展部</t>
  </si>
  <si>
    <t>G7</t>
  </si>
  <si>
    <t>张群</t>
  </si>
  <si>
    <t>2011-7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</si>
  <si>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5928559839</t>
    </r>
  </si>
  <si>
    <t>大邑安仁千禧街</t>
  </si>
  <si>
    <t>大邑沙渠利民店</t>
  </si>
  <si>
    <t>G9</t>
  </si>
  <si>
    <t>苗凯</t>
  </si>
  <si>
    <t>2011-1</t>
  </si>
  <si>
    <t>13980899825</t>
  </si>
  <si>
    <t>都江堰景中路</t>
  </si>
  <si>
    <t>问道西路、蒲阳路</t>
  </si>
  <si>
    <t>G10</t>
  </si>
  <si>
    <t>向敏</t>
  </si>
  <si>
    <t>2011-5</t>
  </si>
  <si>
    <t>华阳南湖</t>
  </si>
  <si>
    <t>华阳正东街药店</t>
  </si>
  <si>
    <t>G14</t>
  </si>
  <si>
    <t>邹春梅</t>
  </si>
  <si>
    <t>专科</t>
  </si>
  <si>
    <t>外销部</t>
  </si>
  <si>
    <t>枣子巷店和十二桥路</t>
  </si>
  <si>
    <t>G15</t>
  </si>
  <si>
    <t>刘丽</t>
  </si>
  <si>
    <t>2012-7</t>
  </si>
  <si>
    <t>大邑县通达东路药店</t>
  </si>
  <si>
    <t>内蒙古、围城</t>
  </si>
  <si>
    <t>G17</t>
  </si>
  <si>
    <t>胡荣霞</t>
  </si>
  <si>
    <t>2012-6</t>
  </si>
  <si>
    <t>都江堰聚源镇</t>
  </si>
  <si>
    <t>聚源店</t>
  </si>
  <si>
    <t>G18</t>
  </si>
  <si>
    <t>周佳玉</t>
  </si>
  <si>
    <t>2012-11</t>
  </si>
  <si>
    <t>大邑富民路</t>
  </si>
  <si>
    <t>羊安永康大道药店</t>
  </si>
  <si>
    <t>G21</t>
  </si>
  <si>
    <t>黄玲</t>
  </si>
  <si>
    <t>2013-6</t>
  </si>
  <si>
    <t>红星店</t>
  </si>
  <si>
    <t>金丝街、北东街</t>
  </si>
  <si>
    <t>G23</t>
  </si>
  <si>
    <t>代志斌</t>
  </si>
  <si>
    <t>交大三店</t>
  </si>
  <si>
    <t>西部店和沙河源店</t>
  </si>
  <si>
    <t>G24</t>
  </si>
  <si>
    <t>周凤琼</t>
  </si>
  <si>
    <t>2013-7</t>
  </si>
  <si>
    <t>五里墩</t>
  </si>
  <si>
    <t>黄苑东街店</t>
  </si>
  <si>
    <t>G25</t>
  </si>
  <si>
    <t>张艳</t>
  </si>
  <si>
    <t>大专</t>
  </si>
  <si>
    <t>都江堰奎光</t>
  </si>
  <si>
    <t>外北街</t>
  </si>
  <si>
    <t>G26</t>
  </si>
  <si>
    <t>文秀英</t>
  </si>
  <si>
    <t>2013-11</t>
  </si>
  <si>
    <t>新乐中街、浆洗街</t>
  </si>
  <si>
    <t>G27</t>
  </si>
  <si>
    <t>雷霞</t>
  </si>
  <si>
    <t>东壕沟北段药店</t>
  </si>
  <si>
    <t>子龙、富民路</t>
  </si>
  <si>
    <t>G28</t>
  </si>
  <si>
    <t>杨成</t>
  </si>
  <si>
    <r>
      <rPr>
        <sz val="12"/>
        <rFont val="宋体"/>
        <charset val="134"/>
      </rPr>
      <t>201</t>
    </r>
    <r>
      <rPr>
        <sz val="12"/>
        <rFont val="宋体"/>
        <charset val="134"/>
      </rPr>
      <t>4-03</t>
    </r>
  </si>
  <si>
    <t>温江同兴东路店</t>
  </si>
  <si>
    <t>温江政通东路店</t>
  </si>
  <si>
    <t>G29</t>
  </si>
  <si>
    <t>朱春梅</t>
  </si>
  <si>
    <t>女</t>
  </si>
  <si>
    <t>兴义店</t>
  </si>
  <si>
    <t>新津正东中街、外西街</t>
  </si>
  <si>
    <t>G30</t>
  </si>
  <si>
    <t>徐艳红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</si>
  <si>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014-06-06</t>
    </r>
  </si>
  <si>
    <t>邛崃中心店</t>
  </si>
  <si>
    <t>洪川、长安</t>
  </si>
  <si>
    <t>G32</t>
  </si>
  <si>
    <t>谭莉杨</t>
  </si>
  <si>
    <t>营业部</t>
  </si>
  <si>
    <t>清江东路</t>
  </si>
  <si>
    <t>G33</t>
  </si>
  <si>
    <t>祁荣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</si>
  <si>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014-06-09</t>
    </r>
  </si>
  <si>
    <t>五津西路</t>
  </si>
  <si>
    <t>双流清泰、双流锦华</t>
  </si>
  <si>
    <t>G35</t>
  </si>
  <si>
    <t>马雪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</si>
  <si>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014-06-10</t>
    </r>
  </si>
  <si>
    <t>白马寺街</t>
  </si>
  <si>
    <t>G38</t>
  </si>
  <si>
    <t>辜瑞琪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</si>
  <si>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014-6-20</t>
    </r>
  </si>
  <si>
    <t>浆洗街</t>
  </si>
  <si>
    <t>浣花</t>
  </si>
  <si>
    <t>G39</t>
  </si>
  <si>
    <t>胡光宾</t>
  </si>
  <si>
    <t>男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</si>
  <si>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014-7-1</t>
    </r>
  </si>
  <si>
    <t>水杉街</t>
  </si>
  <si>
    <t>柳翠路、一环路南一段</t>
  </si>
  <si>
    <t>G40</t>
  </si>
  <si>
    <t>文红丽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</si>
  <si>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014-9-3</t>
    </r>
  </si>
  <si>
    <r>
      <rPr>
        <sz val="12"/>
        <rFont val="宋体"/>
        <charset val="134"/>
      </rPr>
      <t>G4</t>
    </r>
    <r>
      <rPr>
        <sz val="12"/>
        <rFont val="宋体"/>
        <charset val="134"/>
      </rPr>
      <t>1</t>
    </r>
  </si>
  <si>
    <t>先雪晴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</si>
  <si>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014-11-26</t>
    </r>
  </si>
  <si>
    <t>东大街店</t>
  </si>
  <si>
    <t>群和街</t>
  </si>
  <si>
    <t>G42</t>
  </si>
  <si>
    <t>杨巧林</t>
  </si>
  <si>
    <t>温江店</t>
  </si>
  <si>
    <t>G43</t>
  </si>
  <si>
    <t>谢玉涛</t>
  </si>
  <si>
    <t>华油路药店、成华区二环路北四段</t>
  </si>
  <si>
    <t>G44</t>
  </si>
  <si>
    <t>甘雪梅</t>
  </si>
  <si>
    <t>新园大道药店</t>
  </si>
  <si>
    <t>锦城大道、府城</t>
  </si>
  <si>
    <t>G45</t>
  </si>
  <si>
    <t>何世利</t>
  </si>
  <si>
    <t>观音桥</t>
  </si>
  <si>
    <t>柳荫街药店</t>
  </si>
  <si>
    <t>G46</t>
  </si>
  <si>
    <t>周爽</t>
  </si>
  <si>
    <t>崇州中心店</t>
  </si>
  <si>
    <t>金带街、三江店</t>
  </si>
  <si>
    <t>G47</t>
  </si>
  <si>
    <t>徐德英</t>
  </si>
  <si>
    <t>顺和街</t>
  </si>
  <si>
    <t>双楠、燃灯寺</t>
  </si>
  <si>
    <r>
      <rPr>
        <sz val="12"/>
        <rFont val="宋体"/>
        <charset val="134"/>
      </rPr>
      <t>G4</t>
    </r>
    <r>
      <rPr>
        <sz val="12"/>
        <rFont val="宋体"/>
        <charset val="134"/>
      </rPr>
      <t>8</t>
    </r>
  </si>
  <si>
    <t>何文英</t>
  </si>
  <si>
    <t xml:space="preserve">13980660440
</t>
  </si>
  <si>
    <t>光华村</t>
  </si>
  <si>
    <t>人民中路、羊子山</t>
  </si>
  <si>
    <r>
      <rPr>
        <sz val="12"/>
        <rFont val="宋体"/>
        <charset val="134"/>
      </rPr>
      <t>G</t>
    </r>
    <r>
      <rPr>
        <sz val="12"/>
        <rFont val="宋体"/>
        <charset val="134"/>
      </rPr>
      <t>50</t>
    </r>
  </si>
  <si>
    <t>汪辉全</t>
  </si>
  <si>
    <t>杉板桥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</si>
</sst>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);[Red]\(0\)"/>
  </numFmts>
  <fonts count="26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indexed="10"/>
      <name val="宋体"/>
      <charset val="134"/>
    </font>
    <font>
      <sz val="12"/>
      <color indexed="16"/>
      <name val="宋体"/>
      <charset val="134"/>
    </font>
    <font>
      <b/>
      <sz val="12"/>
      <color indexed="8"/>
      <name val="宋体"/>
      <charset val="134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1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0" borderId="11" applyNumberFormat="0" applyFont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3" fillId="9" borderId="13" applyNumberFormat="0" applyAlignment="0" applyProtection="0">
      <alignment vertical="center"/>
    </xf>
    <xf numFmtId="0" fontId="10" fillId="9" borderId="10" applyNumberFormat="0" applyAlignment="0" applyProtection="0">
      <alignment vertical="center"/>
    </xf>
    <xf numFmtId="0" fontId="24" fillId="27" borderId="14" applyNumberForma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wrapText="1"/>
    </xf>
    <xf numFmtId="49" fontId="3" fillId="0" borderId="3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 shrinkToFit="1"/>
    </xf>
    <xf numFmtId="49" fontId="2" fillId="0" borderId="1" xfId="0" applyNumberFormat="1" applyFont="1" applyFill="1" applyBorder="1" applyAlignment="1">
      <alignment horizontal="left" vertical="center" wrapText="1" shrinkToFit="1"/>
    </xf>
    <xf numFmtId="0" fontId="2" fillId="0" borderId="1" xfId="0" applyFont="1" applyFill="1" applyBorder="1" applyAlignment="1">
      <alignment horizontal="left" vertical="center" wrapText="1" shrinkToFit="1"/>
    </xf>
    <xf numFmtId="0" fontId="3" fillId="0" borderId="7" xfId="0" applyFont="1" applyFill="1" applyBorder="1" applyAlignment="1">
      <alignment horizontal="left" vertical="center" wrapText="1" shrinkToFit="1"/>
    </xf>
    <xf numFmtId="49" fontId="2" fillId="0" borderId="7" xfId="0" applyNumberFormat="1" applyFont="1" applyFill="1" applyBorder="1" applyAlignment="1">
      <alignment horizontal="left" vertical="center" wrapText="1" shrinkToFit="1"/>
    </xf>
    <xf numFmtId="0" fontId="2" fillId="0" borderId="7" xfId="0" applyFont="1" applyFill="1" applyBorder="1" applyAlignment="1">
      <alignment horizontal="left" vertical="center" wrapText="1" shrinkToFi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49" fontId="3" fillId="0" borderId="7" xfId="0" applyNumberFormat="1" applyFont="1" applyFill="1" applyBorder="1" applyAlignment="1">
      <alignment horizontal="lef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left" vertical="center" wrapText="1"/>
    </xf>
    <xf numFmtId="0" fontId="3" fillId="5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6" borderId="7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wrapText="1"/>
    </xf>
    <xf numFmtId="176" fontId="3" fillId="3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left" vertical="center" wrapText="1"/>
    </xf>
    <xf numFmtId="0" fontId="6" fillId="8" borderId="1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Q43"/>
  <sheetViews>
    <sheetView tabSelected="1" topLeftCell="A25" workbookViewId="0">
      <selection activeCell="A36" sqref="A36:J36"/>
    </sheetView>
  </sheetViews>
  <sheetFormatPr defaultColWidth="9" defaultRowHeight="20.1" customHeight="1"/>
  <cols>
    <col min="1" max="1" width="5.375" style="4" customWidth="1"/>
    <col min="2" max="2" width="7.375" style="4" customWidth="1"/>
    <col min="3" max="3" width="6.125" style="5" customWidth="1"/>
    <col min="4" max="4" width="17.625" style="5" customWidth="1"/>
    <col min="5" max="5" width="7.125" style="5" customWidth="1"/>
    <col min="6" max="6" width="8.125" style="5" customWidth="1"/>
    <col min="7" max="7" width="20" style="6" customWidth="1"/>
    <col min="8" max="8" width="17.375" style="6" customWidth="1"/>
    <col min="9" max="9" width="26.125" style="4" customWidth="1"/>
    <col min="10" max="10" width="31.75" style="4" customWidth="1"/>
    <col min="11" max="243" width="9" style="4"/>
    <col min="244" max="16371" width="9" style="3"/>
  </cols>
  <sheetData>
    <row r="1" s="1" customFormat="1" ht="51" customHeight="1" spans="1:10">
      <c r="A1" s="7" t="s">
        <v>0</v>
      </c>
      <c r="B1" s="8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0" t="s">
        <v>6</v>
      </c>
      <c r="H1" s="10" t="s">
        <v>7</v>
      </c>
      <c r="I1" s="43" t="s">
        <v>8</v>
      </c>
      <c r="J1" s="44" t="s">
        <v>9</v>
      </c>
    </row>
    <row r="2" customFormat="1" ht="16.5" customHeight="1" spans="1:16371">
      <c r="A2" s="11" t="s">
        <v>10</v>
      </c>
      <c r="B2" s="12" t="s">
        <v>11</v>
      </c>
      <c r="C2" s="13" t="e">
        <f>IF(#REF!="","",CHOOSE(MOD(IF(LEN(#REF!)=15,RIGHT(#REF!,1),IF(LEN(#REF!)=18,MID(#REF!,17,1),"")),2)+1,"女","男"))</f>
        <v>#REF!</v>
      </c>
      <c r="D2" s="14" t="s">
        <v>12</v>
      </c>
      <c r="E2" s="14" t="s">
        <v>13</v>
      </c>
      <c r="F2" s="14" t="s">
        <v>14</v>
      </c>
      <c r="G2" s="14" t="s">
        <v>15</v>
      </c>
      <c r="H2" s="14" t="s">
        <v>16</v>
      </c>
      <c r="I2" s="45"/>
      <c r="J2" s="46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</row>
    <row r="3" customFormat="1" ht="16.5" customHeight="1" spans="1:16371">
      <c r="A3" s="11" t="s">
        <v>17</v>
      </c>
      <c r="B3" s="15" t="s">
        <v>18</v>
      </c>
      <c r="C3" s="13" t="e">
        <f>IF(#REF!="","",CHOOSE(MOD(IF(LEN(#REF!)=15,RIGHT(#REF!,1),IF(LEN(#REF!)=18,MID(#REF!,17,1),"")),2)+1,"女","男"))</f>
        <v>#REF!</v>
      </c>
      <c r="D3" s="16" t="s">
        <v>19</v>
      </c>
      <c r="E3" s="16" t="s">
        <v>20</v>
      </c>
      <c r="F3" s="16" t="s">
        <v>21</v>
      </c>
      <c r="G3" s="14" t="s">
        <v>15</v>
      </c>
      <c r="H3" s="16" t="s">
        <v>22</v>
      </c>
      <c r="I3" s="47" t="s">
        <v>23</v>
      </c>
      <c r="J3" s="48" t="s">
        <v>24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</row>
    <row r="4" customFormat="1" ht="16.5" customHeight="1" spans="1:16371">
      <c r="A4" s="17" t="s">
        <v>25</v>
      </c>
      <c r="B4" s="18" t="s">
        <v>26</v>
      </c>
      <c r="C4" s="13" t="e">
        <f>IF(#REF!="","",CHOOSE(MOD(IF(LEN(#REF!)=15,RIGHT(#REF!,1),IF(LEN(#REF!)=18,MID(#REF!,17,1),"")),2)+1,"女","男"))</f>
        <v>#REF!</v>
      </c>
      <c r="D4" s="16" t="s">
        <v>27</v>
      </c>
      <c r="E4" s="16" t="s">
        <v>20</v>
      </c>
      <c r="F4" s="19" t="s">
        <v>21</v>
      </c>
      <c r="G4" s="14" t="s">
        <v>15</v>
      </c>
      <c r="H4" s="4">
        <v>18982169718</v>
      </c>
      <c r="I4" s="47" t="s">
        <v>28</v>
      </c>
      <c r="J4" s="49" t="s">
        <v>28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</row>
    <row r="5" customFormat="1" ht="16.5" customHeight="1" spans="1:16371">
      <c r="A5" s="11" t="s">
        <v>29</v>
      </c>
      <c r="B5" s="20" t="s">
        <v>30</v>
      </c>
      <c r="C5" s="13" t="e">
        <f>IF(#REF!="","",CHOOSE(MOD(IF(LEN(#REF!)=15,RIGHT(#REF!,1),IF(LEN(#REF!)=18,MID(#REF!,17,1),"")),2)+1,"女","男"))</f>
        <v>#REF!</v>
      </c>
      <c r="D5" s="16" t="s">
        <v>31</v>
      </c>
      <c r="E5" s="16" t="s">
        <v>13</v>
      </c>
      <c r="F5" s="16" t="s">
        <v>14</v>
      </c>
      <c r="G5" s="14" t="s">
        <v>15</v>
      </c>
      <c r="H5" s="16" t="s">
        <v>32</v>
      </c>
      <c r="I5" s="47" t="s">
        <v>33</v>
      </c>
      <c r="J5" s="48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</row>
    <row r="6" customFormat="1" ht="16.5" customHeight="1" spans="1:16371">
      <c r="A6" s="21" t="s">
        <v>34</v>
      </c>
      <c r="B6" s="22" t="s">
        <v>35</v>
      </c>
      <c r="C6" s="13" t="e">
        <f>IF(#REF!="","",CHOOSE(MOD(IF(LEN(#REF!)=15,RIGHT(#REF!,1),IF(LEN(#REF!)=18,MID(#REF!,17,1),"")),2)+1,"女","男"))</f>
        <v>#REF!</v>
      </c>
      <c r="D6" s="16" t="s">
        <v>36</v>
      </c>
      <c r="E6" s="16" t="s">
        <v>20</v>
      </c>
      <c r="F6" s="16" t="s">
        <v>21</v>
      </c>
      <c r="G6" s="14" t="s">
        <v>15</v>
      </c>
      <c r="H6" s="16" t="s">
        <v>37</v>
      </c>
      <c r="I6" s="47" t="s">
        <v>38</v>
      </c>
      <c r="J6" s="47" t="s">
        <v>39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</row>
    <row r="7" customFormat="1" ht="16.5" customHeight="1" spans="1:16371">
      <c r="A7" s="21" t="s">
        <v>40</v>
      </c>
      <c r="B7" s="22" t="s">
        <v>41</v>
      </c>
      <c r="C7" s="13" t="e">
        <f>IF(#REF!="","",CHOOSE(MOD(IF(LEN(#REF!)=15,RIGHT(#REF!,1),IF(LEN(#REF!)=18,MID(#REF!,17,1),"")),2)+1,"女","男"))</f>
        <v>#REF!</v>
      </c>
      <c r="D7" s="16" t="s">
        <v>42</v>
      </c>
      <c r="E7" s="16" t="s">
        <v>13</v>
      </c>
      <c r="F7" s="16" t="s">
        <v>21</v>
      </c>
      <c r="G7" s="14" t="s">
        <v>15</v>
      </c>
      <c r="H7" s="16" t="s">
        <v>43</v>
      </c>
      <c r="I7" s="47" t="s">
        <v>44</v>
      </c>
      <c r="J7" s="48" t="s">
        <v>45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</row>
    <row r="8" s="2" customFormat="1" ht="16.5" customHeight="1" spans="1:10">
      <c r="A8" s="11" t="s">
        <v>46</v>
      </c>
      <c r="B8" s="23" t="s">
        <v>47</v>
      </c>
      <c r="C8" s="13" t="e">
        <f>IF(#REF!="","",CHOOSE(MOD(IF(LEN(#REF!)=15,RIGHT(#REF!,1),IF(LEN(#REF!)=18,MID(#REF!,17,1),"")),2)+1,"女","男"))</f>
        <v>#REF!</v>
      </c>
      <c r="D8" s="16" t="s">
        <v>48</v>
      </c>
      <c r="E8" s="24" t="s">
        <v>13</v>
      </c>
      <c r="F8" s="24" t="s">
        <v>14</v>
      </c>
      <c r="G8" s="14" t="s">
        <v>15</v>
      </c>
      <c r="H8" s="25">
        <v>13981826440</v>
      </c>
      <c r="I8" s="47" t="s">
        <v>49</v>
      </c>
      <c r="J8" s="48" t="s">
        <v>50</v>
      </c>
    </row>
    <row r="9" s="2" customFormat="1" ht="16.5" customHeight="1" spans="1:10">
      <c r="A9" s="11" t="s">
        <v>51</v>
      </c>
      <c r="B9" s="23" t="s">
        <v>52</v>
      </c>
      <c r="C9" s="13" t="e">
        <f>IF(#REF!="","",CHOOSE(MOD(IF(LEN(#REF!)=15,RIGHT(#REF!,1),IF(LEN(#REF!)=18,MID(#REF!,17,1),"")),2)+1,"女","男"))</f>
        <v>#REF!</v>
      </c>
      <c r="D9" s="24" t="s">
        <v>31</v>
      </c>
      <c r="E9" s="24" t="s">
        <v>13</v>
      </c>
      <c r="F9" s="24" t="s">
        <v>53</v>
      </c>
      <c r="G9" s="14" t="s">
        <v>15</v>
      </c>
      <c r="H9" s="25">
        <v>15882208658</v>
      </c>
      <c r="I9" s="47" t="s">
        <v>54</v>
      </c>
      <c r="J9" s="30" t="s">
        <v>55</v>
      </c>
    </row>
    <row r="10" s="2" customFormat="1" ht="16.5" customHeight="1" spans="1:10">
      <c r="A10" s="21" t="s">
        <v>56</v>
      </c>
      <c r="B10" s="23" t="s">
        <v>57</v>
      </c>
      <c r="C10" s="13" t="e">
        <f>IF(#REF!="","",CHOOSE(MOD(IF(LEN(#REF!)=15,RIGHT(#REF!,1),IF(LEN(#REF!)=18,MID(#REF!,17,1),"")),2)+1,"女","男"))</f>
        <v>#REF!</v>
      </c>
      <c r="D10" s="24" t="s">
        <v>58</v>
      </c>
      <c r="E10" s="24" t="s">
        <v>13</v>
      </c>
      <c r="F10" s="24" t="s">
        <v>14</v>
      </c>
      <c r="G10" s="14" t="s">
        <v>15</v>
      </c>
      <c r="H10" s="25">
        <v>15884488664</v>
      </c>
      <c r="I10" s="47" t="s">
        <v>59</v>
      </c>
      <c r="J10" s="48" t="s">
        <v>60</v>
      </c>
    </row>
    <row r="11" s="2" customFormat="1" ht="16.5" customHeight="1" spans="1:10">
      <c r="A11" s="21" t="s">
        <v>61</v>
      </c>
      <c r="B11" s="23" t="s">
        <v>62</v>
      </c>
      <c r="C11" s="13" t="e">
        <f>IF(#REF!="","",CHOOSE(MOD(IF(LEN(#REF!)=15,RIGHT(#REF!,1),IF(LEN(#REF!)=18,MID(#REF!,17,1),"")),2)+1,"女","男"))</f>
        <v>#REF!</v>
      </c>
      <c r="D11" s="24" t="s">
        <v>63</v>
      </c>
      <c r="E11" s="24" t="s">
        <v>20</v>
      </c>
      <c r="F11" s="24" t="s">
        <v>21</v>
      </c>
      <c r="G11" s="14" t="s">
        <v>15</v>
      </c>
      <c r="H11" s="25">
        <v>13408049217</v>
      </c>
      <c r="I11" s="47" t="s">
        <v>64</v>
      </c>
      <c r="J11" s="48" t="s">
        <v>65</v>
      </c>
    </row>
    <row r="12" s="2" customFormat="1" ht="16.5" customHeight="1" spans="1:10">
      <c r="A12" s="11" t="s">
        <v>66</v>
      </c>
      <c r="B12" s="23" t="s">
        <v>67</v>
      </c>
      <c r="C12" s="13" t="e">
        <f>IF(#REF!="","",CHOOSE(MOD(IF(LEN(#REF!)=15,RIGHT(#REF!,1),IF(LEN(#REF!)=18,MID(#REF!,17,1),"")),2)+1,"女","男"))</f>
        <v>#REF!</v>
      </c>
      <c r="D12" s="24" t="s">
        <v>68</v>
      </c>
      <c r="E12" s="24" t="s">
        <v>13</v>
      </c>
      <c r="F12" s="24" t="s">
        <v>14</v>
      </c>
      <c r="G12" s="14" t="s">
        <v>15</v>
      </c>
      <c r="H12" s="25">
        <v>18200311665</v>
      </c>
      <c r="I12" s="47" t="s">
        <v>69</v>
      </c>
      <c r="J12" s="48" t="s">
        <v>70</v>
      </c>
    </row>
    <row r="13" s="2" customFormat="1" ht="16.5" customHeight="1" spans="1:10">
      <c r="A13" s="21" t="s">
        <v>71</v>
      </c>
      <c r="B13" s="23" t="s">
        <v>72</v>
      </c>
      <c r="C13" s="13" t="e">
        <f>IF(#REF!="","",CHOOSE(MOD(IF(LEN(#REF!)=15,RIGHT(#REF!,1),IF(LEN(#REF!)=18,MID(#REF!,17,1),"")),2)+1,"女","男"))</f>
        <v>#REF!</v>
      </c>
      <c r="D13" s="24" t="s">
        <v>73</v>
      </c>
      <c r="E13" s="24" t="s">
        <v>13</v>
      </c>
      <c r="F13" s="24" t="s">
        <v>21</v>
      </c>
      <c r="G13" s="14" t="s">
        <v>15</v>
      </c>
      <c r="H13" s="25">
        <v>15002818839</v>
      </c>
      <c r="I13" s="47" t="s">
        <v>74</v>
      </c>
      <c r="J13" s="50" t="s">
        <v>75</v>
      </c>
    </row>
    <row r="14" s="2" customFormat="1" ht="16.5" customHeight="1" spans="1:10">
      <c r="A14" s="21" t="s">
        <v>76</v>
      </c>
      <c r="B14" s="23" t="s">
        <v>77</v>
      </c>
      <c r="C14" s="13" t="e">
        <f>IF(#REF!="","",CHOOSE(MOD(IF(LEN(#REF!)=15,RIGHT(#REF!,1),IF(LEN(#REF!)=18,MID(#REF!,17,1),"")),2)+1,"女","男"))</f>
        <v>#REF!</v>
      </c>
      <c r="D14" s="24" t="s">
        <v>73</v>
      </c>
      <c r="E14" s="24" t="s">
        <v>20</v>
      </c>
      <c r="F14" s="24" t="s">
        <v>21</v>
      </c>
      <c r="G14" s="14" t="s">
        <v>15</v>
      </c>
      <c r="H14" s="25">
        <v>13880850420</v>
      </c>
      <c r="I14" s="47" t="s">
        <v>78</v>
      </c>
      <c r="J14" s="47" t="s">
        <v>79</v>
      </c>
    </row>
    <row r="15" s="2" customFormat="1" ht="16.5" customHeight="1" spans="1:10">
      <c r="A15" s="11" t="s">
        <v>80</v>
      </c>
      <c r="B15" s="23" t="s">
        <v>81</v>
      </c>
      <c r="C15" s="13" t="e">
        <f>IF(#REF!="","",CHOOSE(MOD(IF(LEN(#REF!)=15,RIGHT(#REF!,1),IF(LEN(#REF!)=18,MID(#REF!,17,1),"")),2)+1,"女","男"))</f>
        <v>#REF!</v>
      </c>
      <c r="D15" s="24" t="s">
        <v>82</v>
      </c>
      <c r="E15" s="24" t="s">
        <v>20</v>
      </c>
      <c r="F15" s="24" t="s">
        <v>21</v>
      </c>
      <c r="G15" s="14" t="s">
        <v>15</v>
      </c>
      <c r="H15" s="25">
        <v>13550292013</v>
      </c>
      <c r="I15" s="47" t="s">
        <v>83</v>
      </c>
      <c r="J15" s="47" t="s">
        <v>84</v>
      </c>
    </row>
    <row r="16" s="2" customFormat="1" ht="16.5" customHeight="1" spans="1:10">
      <c r="A16" s="21" t="s">
        <v>85</v>
      </c>
      <c r="B16" s="26" t="s">
        <v>86</v>
      </c>
      <c r="C16" s="13" t="e">
        <f>IF(#REF!="","",CHOOSE(MOD(IF(LEN(#REF!)=15,RIGHT(#REF!,1),IF(LEN(#REF!)=18,MID(#REF!,17,1),"")),2)+1,"女","男"))</f>
        <v>#REF!</v>
      </c>
      <c r="D16" s="27" t="s">
        <v>73</v>
      </c>
      <c r="E16" s="27" t="s">
        <v>20</v>
      </c>
      <c r="F16" s="27" t="s">
        <v>87</v>
      </c>
      <c r="G16" s="14" t="s">
        <v>15</v>
      </c>
      <c r="H16" s="28">
        <v>13882175614</v>
      </c>
      <c r="I16" s="51" t="s">
        <v>88</v>
      </c>
      <c r="J16" s="52" t="s">
        <v>89</v>
      </c>
    </row>
    <row r="17" customFormat="1" ht="16.5" customHeight="1" spans="1:16371">
      <c r="A17" s="22" t="s">
        <v>90</v>
      </c>
      <c r="B17" s="22" t="s">
        <v>91</v>
      </c>
      <c r="C17" s="13" t="e">
        <f>IF(#REF!="","",CHOOSE(MOD(IF(LEN(#REF!)=15,RIGHT(#REF!,1),IF(LEN(#REF!)=18,MID(#REF!,17,1),"")),2)+1,"女","男"))</f>
        <v>#REF!</v>
      </c>
      <c r="D17" s="16" t="s">
        <v>92</v>
      </c>
      <c r="E17" s="16" t="s">
        <v>20</v>
      </c>
      <c r="F17" s="16" t="s">
        <v>87</v>
      </c>
      <c r="G17" s="14" t="s">
        <v>15</v>
      </c>
      <c r="H17" s="29">
        <v>18208163660</v>
      </c>
      <c r="I17" s="22" t="s">
        <v>24</v>
      </c>
      <c r="J17" s="50" t="s">
        <v>93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</row>
    <row r="18" customFormat="1" ht="28.5" customHeight="1" spans="1:16371">
      <c r="A18" s="30" t="s">
        <v>94</v>
      </c>
      <c r="B18" s="30" t="s">
        <v>95</v>
      </c>
      <c r="C18" s="13" t="e">
        <f>IF(#REF!="","",CHOOSE(MOD(IF(LEN(#REF!)=15,RIGHT(#REF!,1),IF(LEN(#REF!)=18,MID(#REF!,17,1),"")),2)+1,"女","男"))</f>
        <v>#REF!</v>
      </c>
      <c r="D18" s="31" t="s">
        <v>92</v>
      </c>
      <c r="E18" s="31" t="s">
        <v>20</v>
      </c>
      <c r="F18" s="31" t="s">
        <v>87</v>
      </c>
      <c r="G18" s="14" t="s">
        <v>15</v>
      </c>
      <c r="H18" s="32">
        <v>18202890502</v>
      </c>
      <c r="I18" s="30" t="s">
        <v>96</v>
      </c>
      <c r="J18" s="52" t="s">
        <v>97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</row>
    <row r="19" customFormat="1" ht="16.5" customHeight="1" spans="1:16371">
      <c r="A19" s="30" t="s">
        <v>98</v>
      </c>
      <c r="B19" s="30" t="s">
        <v>99</v>
      </c>
      <c r="C19" s="13" t="e">
        <f>IF(#REF!="","",CHOOSE(MOD(IF(LEN(#REF!)=15,RIGHT(#REF!,1),IF(LEN(#REF!)=18,MID(#REF!,17,1),"")),2)+1,"女","男"))</f>
        <v>#REF!</v>
      </c>
      <c r="D19" s="31" t="s">
        <v>100</v>
      </c>
      <c r="E19" s="31" t="s">
        <v>13</v>
      </c>
      <c r="F19" s="31" t="s">
        <v>14</v>
      </c>
      <c r="G19" s="14" t="s">
        <v>15</v>
      </c>
      <c r="H19" s="32">
        <v>13308205175</v>
      </c>
      <c r="I19" s="48" t="s">
        <v>101</v>
      </c>
      <c r="J19" s="48" t="s">
        <v>102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</row>
    <row r="20" customFormat="1" ht="16.5" customHeight="1" spans="1:16371">
      <c r="A20" s="30" t="s">
        <v>103</v>
      </c>
      <c r="B20" s="30" t="s">
        <v>104</v>
      </c>
      <c r="C20" s="13" t="s">
        <v>105</v>
      </c>
      <c r="D20" s="33">
        <v>41796</v>
      </c>
      <c r="E20" s="31" t="s">
        <v>20</v>
      </c>
      <c r="F20" s="31" t="s">
        <v>14</v>
      </c>
      <c r="G20" s="14" t="s">
        <v>15</v>
      </c>
      <c r="H20" s="32">
        <v>13550364959</v>
      </c>
      <c r="I20" s="53" t="s">
        <v>106</v>
      </c>
      <c r="J20" s="53" t="s">
        <v>107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</row>
    <row r="21" customFormat="1" ht="21" customHeight="1" spans="1:16371">
      <c r="A21" s="30" t="s">
        <v>108</v>
      </c>
      <c r="B21" s="30" t="s">
        <v>109</v>
      </c>
      <c r="C21" s="13" t="s">
        <v>105</v>
      </c>
      <c r="D21" s="31" t="s">
        <v>110</v>
      </c>
      <c r="E21" s="31" t="s">
        <v>20</v>
      </c>
      <c r="F21" s="31" t="s">
        <v>14</v>
      </c>
      <c r="G21" s="14" t="s">
        <v>15</v>
      </c>
      <c r="H21" s="32">
        <v>15884501820</v>
      </c>
      <c r="I21" s="48" t="s">
        <v>111</v>
      </c>
      <c r="J21" s="52" t="s">
        <v>112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</row>
    <row r="22" customFormat="1" ht="16.5" customHeight="1" spans="1:16371">
      <c r="A22" s="30" t="s">
        <v>113</v>
      </c>
      <c r="B22" s="30" t="s">
        <v>114</v>
      </c>
      <c r="C22" s="13" t="s">
        <v>105</v>
      </c>
      <c r="D22" s="31" t="s">
        <v>110</v>
      </c>
      <c r="E22" s="31" t="s">
        <v>20</v>
      </c>
      <c r="F22" s="31" t="s">
        <v>21</v>
      </c>
      <c r="G22" s="14" t="s">
        <v>15</v>
      </c>
      <c r="H22" s="29">
        <v>18583981703</v>
      </c>
      <c r="I22" s="48" t="s">
        <v>115</v>
      </c>
      <c r="J22" s="52" t="s">
        <v>116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</row>
    <row r="23" customFormat="1" ht="16.5" customHeight="1" spans="1:16371">
      <c r="A23" s="30" t="s">
        <v>117</v>
      </c>
      <c r="B23" s="30" t="s">
        <v>118</v>
      </c>
      <c r="C23" s="13" t="s">
        <v>105</v>
      </c>
      <c r="D23" s="31" t="s">
        <v>119</v>
      </c>
      <c r="E23" s="31" t="s">
        <v>13</v>
      </c>
      <c r="F23" s="31" t="s">
        <v>87</v>
      </c>
      <c r="G23" s="14" t="s">
        <v>15</v>
      </c>
      <c r="H23" s="32">
        <v>18380149610</v>
      </c>
      <c r="I23" s="22" t="s">
        <v>120</v>
      </c>
      <c r="J23" s="48" t="s">
        <v>121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</row>
    <row r="24" customFormat="1" ht="16.5" customHeight="1" spans="1:16371">
      <c r="A24" s="30" t="s">
        <v>122</v>
      </c>
      <c r="B24" s="34" t="s">
        <v>123</v>
      </c>
      <c r="C24" s="13" t="s">
        <v>105</v>
      </c>
      <c r="D24" s="31" t="s">
        <v>124</v>
      </c>
      <c r="E24" s="31" t="s">
        <v>13</v>
      </c>
      <c r="F24" s="31" t="s">
        <v>14</v>
      </c>
      <c r="G24" s="14" t="s">
        <v>15</v>
      </c>
      <c r="H24" s="32">
        <v>15881126786</v>
      </c>
      <c r="I24" s="30" t="s">
        <v>125</v>
      </c>
      <c r="J24" s="30" t="s">
        <v>125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</row>
    <row r="25" customFormat="1" ht="16.5" customHeight="1" spans="1:16371">
      <c r="A25" s="30" t="s">
        <v>126</v>
      </c>
      <c r="B25" s="30" t="s">
        <v>127</v>
      </c>
      <c r="C25" s="13" t="s">
        <v>105</v>
      </c>
      <c r="D25" s="31" t="s">
        <v>128</v>
      </c>
      <c r="E25" s="31" t="s">
        <v>13</v>
      </c>
      <c r="F25" s="31" t="s">
        <v>21</v>
      </c>
      <c r="G25" s="14" t="s">
        <v>15</v>
      </c>
      <c r="H25" s="32">
        <v>13880768966</v>
      </c>
      <c r="I25" s="30" t="s">
        <v>129</v>
      </c>
      <c r="J25" s="52" t="s">
        <v>130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</row>
    <row r="26" customFormat="1" ht="16.5" customHeight="1" spans="1:16371">
      <c r="A26" s="30" t="s">
        <v>131</v>
      </c>
      <c r="B26" s="30" t="s">
        <v>132</v>
      </c>
      <c r="C26" s="13" t="s">
        <v>133</v>
      </c>
      <c r="D26" s="31" t="s">
        <v>134</v>
      </c>
      <c r="E26" s="31" t="s">
        <v>20</v>
      </c>
      <c r="F26" s="31" t="s">
        <v>21</v>
      </c>
      <c r="G26" s="14" t="s">
        <v>15</v>
      </c>
      <c r="H26" s="32">
        <v>13980576284</v>
      </c>
      <c r="I26" s="30" t="s">
        <v>135</v>
      </c>
      <c r="J26" s="52" t="s">
        <v>136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</row>
    <row r="27" customFormat="1" ht="16.5" customHeight="1" spans="1:16371">
      <c r="A27" s="30" t="s">
        <v>137</v>
      </c>
      <c r="B27" s="30" t="s">
        <v>138</v>
      </c>
      <c r="C27" s="13" t="s">
        <v>105</v>
      </c>
      <c r="D27" s="31" t="s">
        <v>139</v>
      </c>
      <c r="E27" s="31" t="s">
        <v>20</v>
      </c>
      <c r="F27" s="31" t="s">
        <v>87</v>
      </c>
      <c r="G27" s="14" t="s">
        <v>15</v>
      </c>
      <c r="H27" s="32">
        <v>18608046868</v>
      </c>
      <c r="I27" s="30"/>
      <c r="J27" s="52" t="s">
        <v>24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</row>
    <row r="28" customFormat="1" ht="16.5" customHeight="1" spans="1:16371">
      <c r="A28" s="30" t="s">
        <v>140</v>
      </c>
      <c r="B28" s="30" t="s">
        <v>141</v>
      </c>
      <c r="C28" s="35" t="s">
        <v>105</v>
      </c>
      <c r="D28" s="31" t="s">
        <v>142</v>
      </c>
      <c r="E28" s="31" t="s">
        <v>20</v>
      </c>
      <c r="F28" s="31" t="s">
        <v>87</v>
      </c>
      <c r="G28" s="36" t="s">
        <v>15</v>
      </c>
      <c r="H28" s="32">
        <v>18780050375</v>
      </c>
      <c r="I28" s="30" t="s">
        <v>143</v>
      </c>
      <c r="J28" s="52" t="s">
        <v>144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</row>
    <row r="29" customFormat="1" ht="16.5" customHeight="1" spans="1:16371">
      <c r="A29" s="30" t="s">
        <v>145</v>
      </c>
      <c r="B29" s="37" t="s">
        <v>146</v>
      </c>
      <c r="C29" s="35" t="s">
        <v>105</v>
      </c>
      <c r="D29" s="31"/>
      <c r="E29" s="31" t="s">
        <v>20</v>
      </c>
      <c r="F29" s="38" t="s">
        <v>21</v>
      </c>
      <c r="G29" s="16" t="s">
        <v>15</v>
      </c>
      <c r="H29" s="29">
        <v>13438953846</v>
      </c>
      <c r="I29" s="30" t="s">
        <v>101</v>
      </c>
      <c r="J29" s="52" t="s">
        <v>147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</row>
    <row r="30" customFormat="1" ht="16.5" customHeight="1" spans="1:16371">
      <c r="A30" s="30" t="s">
        <v>148</v>
      </c>
      <c r="B30" s="37" t="s">
        <v>149</v>
      </c>
      <c r="C30" s="35" t="s">
        <v>105</v>
      </c>
      <c r="D30" s="31"/>
      <c r="E30" s="31" t="s">
        <v>20</v>
      </c>
      <c r="F30" s="31" t="s">
        <v>21</v>
      </c>
      <c r="G30" s="16" t="s">
        <v>15</v>
      </c>
      <c r="H30" s="29">
        <v>15882428228</v>
      </c>
      <c r="I30" s="30" t="s">
        <v>74</v>
      </c>
      <c r="J30" s="30" t="s">
        <v>150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</row>
    <row r="31" customFormat="1" ht="22.5" customHeight="1" spans="1:16371">
      <c r="A31" s="30" t="s">
        <v>151</v>
      </c>
      <c r="B31" s="37" t="s">
        <v>152</v>
      </c>
      <c r="C31" s="35" t="s">
        <v>105</v>
      </c>
      <c r="D31" s="31"/>
      <c r="E31" s="31" t="s">
        <v>13</v>
      </c>
      <c r="F31" s="38" t="s">
        <v>21</v>
      </c>
      <c r="G31" s="16" t="s">
        <v>15</v>
      </c>
      <c r="H31" s="29">
        <v>18180915127</v>
      </c>
      <c r="I31" s="30" t="s">
        <v>153</v>
      </c>
      <c r="J31" s="52" t="s">
        <v>154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</row>
    <row r="32" customFormat="1" ht="24.75" customHeight="1" spans="1:16371">
      <c r="A32" s="30" t="s">
        <v>155</v>
      </c>
      <c r="B32" s="37" t="s">
        <v>156</v>
      </c>
      <c r="C32" s="35" t="s">
        <v>105</v>
      </c>
      <c r="D32" s="31"/>
      <c r="E32" s="31" t="s">
        <v>20</v>
      </c>
      <c r="F32" s="39" t="s">
        <v>21</v>
      </c>
      <c r="G32" s="16" t="s">
        <v>15</v>
      </c>
      <c r="H32" s="29">
        <v>13408696639</v>
      </c>
      <c r="I32" s="30" t="s">
        <v>157</v>
      </c>
      <c r="J32" s="52" t="s">
        <v>158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</row>
    <row r="33" customFormat="1" ht="24.75" customHeight="1" spans="1:16371">
      <c r="A33" s="30" t="s">
        <v>159</v>
      </c>
      <c r="B33" s="37" t="s">
        <v>160</v>
      </c>
      <c r="C33" s="35" t="s">
        <v>105</v>
      </c>
      <c r="D33" s="31"/>
      <c r="E33" s="31" t="s">
        <v>13</v>
      </c>
      <c r="F33" s="40" t="s">
        <v>87</v>
      </c>
      <c r="G33" s="16" t="s">
        <v>15</v>
      </c>
      <c r="H33" s="29">
        <v>13980357037</v>
      </c>
      <c r="I33" s="30" t="s">
        <v>161</v>
      </c>
      <c r="J33" s="52" t="s">
        <v>162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</row>
    <row r="34" customFormat="1" ht="16.5" customHeight="1" spans="1:16371">
      <c r="A34" s="22" t="s">
        <v>163</v>
      </c>
      <c r="B34" s="37" t="s">
        <v>164</v>
      </c>
      <c r="C34" s="35" t="s">
        <v>105</v>
      </c>
      <c r="D34" s="31"/>
      <c r="E34" s="31" t="s">
        <v>20</v>
      </c>
      <c r="F34" s="41" t="s">
        <v>21</v>
      </c>
      <c r="G34" s="16" t="s">
        <v>15</v>
      </c>
      <c r="H34" s="29">
        <v>13700957550</v>
      </c>
      <c r="I34" s="30" t="s">
        <v>165</v>
      </c>
      <c r="J34" s="52" t="s">
        <v>166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</row>
    <row r="35" customFormat="1" ht="24.75" customHeight="1" spans="1:16371">
      <c r="A35" s="30" t="s">
        <v>167</v>
      </c>
      <c r="B35" s="37" t="s">
        <v>168</v>
      </c>
      <c r="C35" s="35" t="s">
        <v>105</v>
      </c>
      <c r="D35" s="31"/>
      <c r="E35" s="31" t="s">
        <v>20</v>
      </c>
      <c r="F35" s="31" t="s">
        <v>87</v>
      </c>
      <c r="G35" s="31" t="s">
        <v>15</v>
      </c>
      <c r="H35" s="32" t="s">
        <v>169</v>
      </c>
      <c r="I35" s="30" t="s">
        <v>170</v>
      </c>
      <c r="J35" s="52" t="s">
        <v>171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</row>
    <row r="36" customFormat="1" ht="24.75" customHeight="1" spans="1:16371">
      <c r="A36" s="22" t="s">
        <v>172</v>
      </c>
      <c r="B36" s="42" t="s">
        <v>173</v>
      </c>
      <c r="C36" s="13" t="s">
        <v>133</v>
      </c>
      <c r="D36" s="16"/>
      <c r="E36" s="16" t="s">
        <v>13</v>
      </c>
      <c r="F36" s="16" t="s">
        <v>87</v>
      </c>
      <c r="G36" s="16" t="s">
        <v>15</v>
      </c>
      <c r="H36" s="29">
        <v>13980711954</v>
      </c>
      <c r="I36" s="22" t="s">
        <v>24</v>
      </c>
      <c r="J36" s="48" t="s">
        <v>174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</row>
    <row r="37" customFormat="1" customHeight="1" spans="1:16371">
      <c r="A37" s="4"/>
      <c r="B37" s="12"/>
      <c r="C37" s="5"/>
      <c r="D37" s="5"/>
      <c r="E37" s="5"/>
      <c r="F37" s="5"/>
      <c r="G37" s="6"/>
      <c r="H37" s="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</row>
    <row r="38" customFormat="1" customHeight="1" spans="1:16371">
      <c r="A38" s="4"/>
      <c r="B38" s="4"/>
      <c r="C38" s="5"/>
      <c r="D38" s="5"/>
      <c r="E38" s="5"/>
      <c r="F38" s="5"/>
      <c r="G38" s="6"/>
      <c r="H38" s="6"/>
      <c r="I38" s="4"/>
      <c r="J38" s="2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</row>
    <row r="39" s="3" customFormat="1" customHeight="1" spans="1:243">
      <c r="A39" s="4"/>
      <c r="B39" s="4"/>
      <c r="C39" s="5"/>
      <c r="D39" s="5"/>
      <c r="E39" s="5"/>
      <c r="F39" s="5"/>
      <c r="G39" s="6"/>
      <c r="H39" s="6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</row>
    <row r="40" s="3" customFormat="1" customHeight="1" spans="1:243">
      <c r="A40" s="4"/>
      <c r="B40" s="4"/>
      <c r="C40" s="5"/>
      <c r="D40" s="5"/>
      <c r="E40" s="5"/>
      <c r="F40" s="5"/>
      <c r="G40" s="6"/>
      <c r="H40" s="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</row>
    <row r="41" s="3" customFormat="1" customHeight="1" spans="1:243">
      <c r="A41" s="4"/>
      <c r="B41" s="4"/>
      <c r="C41" s="5"/>
      <c r="D41" s="5"/>
      <c r="E41" s="5"/>
      <c r="F41" s="5"/>
      <c r="G41" s="6"/>
      <c r="H41" s="6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</row>
    <row r="42" s="3" customFormat="1" customHeight="1" spans="1:243">
      <c r="A42" s="4"/>
      <c r="B42" s="4"/>
      <c r="C42" s="5"/>
      <c r="D42" s="5"/>
      <c r="E42" s="5"/>
      <c r="F42" s="5"/>
      <c r="G42" s="6"/>
      <c r="H42" s="6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</row>
    <row r="43" s="3" customFormat="1" ht="16.5" customHeight="1" spans="1:243">
      <c r="A43" s="4"/>
      <c r="B43" s="4"/>
      <c r="C43" s="5"/>
      <c r="D43" s="5"/>
      <c r="E43" s="5"/>
      <c r="F43" s="5"/>
      <c r="G43" s="6"/>
      <c r="H43" s="6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2016-02-05T05:03:00Z</dcterms:created>
  <dcterms:modified xsi:type="dcterms:W3CDTF">2016-02-05T05:05:57Z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2052-10.1.0.5458</vt:lpwstr>
  </property>
</Properties>
</file>