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11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<sst xmlns="http://schemas.openxmlformats.org/spreadsheetml/2006/main" count="26">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</sst>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10"/>
      <name val="宋体"/>
      <charset val="134"/>
    </font>
    <font>
      <sz val="12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0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0" fillId="25" borderId="11" applyNumberFormat="0" applyAlignment="0" applyProtection="0">
      <alignment vertical="center"/>
    </xf>
    <xf numFmtId="0" fontId="21" fillId="25" borderId="5" applyNumberFormat="0" applyAlignment="0" applyProtection="0">
      <alignment vertical="center"/>
    </xf>
    <xf numFmtId="0" fontId="9" fillId="16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2" fillId="3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4" borderId="1" xfId="0" applyNumberFormat="1" applyFont="1" applyFill="1" applyBorder="1" applyAlignment="1">
      <alignment vertical="center"/>
    </xf>
    <xf numFmtId="176" fontId="2" fillId="5" borderId="1" xfId="0" applyNumberFormat="1" applyFont="1" applyFill="1" applyBorder="1" applyAlignment="1">
      <alignment vertical="center"/>
    </xf>
    <xf numFmtId="176" fontId="2" fillId="3" borderId="1" xfId="0" applyNumberFormat="1" applyFill="1" applyBorder="1">
      <alignment vertical="center"/>
    </xf>
    <xf numFmtId="176" fontId="2" fillId="0" borderId="1" xfId="0" applyNumberFormat="1" applyBorder="1">
      <alignment vertical="center"/>
    </xf>
    <xf numFmtId="176" fontId="2" fillId="4" borderId="1" xfId="0" applyNumberFormat="1" applyFill="1" applyBorder="1">
      <alignment vertical="center"/>
    </xf>
    <xf numFmtId="176" fontId="2" fillId="5" borderId="1" xfId="0" applyNumberForma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U2" activePane="bottomRight" state="frozen"/>
      <selection/>
      <selection pane="topRight"/>
      <selection pane="bottomLeft"/>
      <selection pane="bottomRight" activeCell="Z14" sqref="Z14"/>
    </sheetView>
  </sheetViews>
  <sheetFormatPr defaultColWidth="9" defaultRowHeight="14.25"/>
  <cols>
    <col min="1" max="1" width="22" customWidth="1"/>
    <col min="21" max="21" width="9.375"/>
    <col min="24" max="25" width="9.375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7164.7</v>
      </c>
      <c r="V2" s="4">
        <f t="shared" si="0"/>
        <v>5677.6</v>
      </c>
      <c r="W2" s="4">
        <f t="shared" si="0"/>
        <v>3873.3</v>
      </c>
      <c r="X2" s="18">
        <v>1934.4</v>
      </c>
      <c r="Y2" s="22">
        <f t="shared" si="0"/>
        <v>4325.3</v>
      </c>
      <c r="Z2" s="4">
        <f t="shared" si="0"/>
        <v>6196.8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>
        <v>7164.7</v>
      </c>
      <c r="V3" s="6">
        <v>5677.6</v>
      </c>
      <c r="W3" s="6">
        <v>3873.3</v>
      </c>
      <c r="X3" s="19">
        <v>1934.4</v>
      </c>
      <c r="Y3" s="23">
        <v>4325.3</v>
      </c>
      <c r="Z3" s="6">
        <v>6196.8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19"/>
      <c r="Y4" s="23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19"/>
      <c r="Y5" s="23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19"/>
      <c r="Y6" s="23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19"/>
      <c r="Y7" s="23"/>
      <c r="Z7" s="6"/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19"/>
      <c r="Y8" s="23"/>
      <c r="Z8" s="6">
        <v>201.87</v>
      </c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19"/>
      <c r="Y9" s="23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>
        <v>249.5</v>
      </c>
      <c r="W10" s="6">
        <v>240.6</v>
      </c>
      <c r="X10" s="19"/>
      <c r="Y10" s="23">
        <v>56.2</v>
      </c>
      <c r="Z10" s="6">
        <v>268.18</v>
      </c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19"/>
      <c r="Y11" s="23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19"/>
      <c r="Y12" s="23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19"/>
      <c r="Y13" s="23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19"/>
      <c r="Y14" s="23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19"/>
      <c r="Y15" s="23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>
        <v>4112.5</v>
      </c>
      <c r="V16" s="6">
        <v>5038.4</v>
      </c>
      <c r="W16" s="6">
        <v>5449.3</v>
      </c>
      <c r="X16" s="19">
        <f>X18-X3</f>
        <v>6973.3</v>
      </c>
      <c r="Y16" s="23">
        <v>8063.4</v>
      </c>
      <c r="Z16" s="6">
        <v>9960.6</v>
      </c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>
        <v>2090.2</v>
      </c>
      <c r="V17" s="6">
        <v>352</v>
      </c>
      <c r="W17" s="6"/>
      <c r="X17" s="19"/>
      <c r="Y17" s="23">
        <v>274</v>
      </c>
      <c r="Z17" s="6">
        <v>2475.6</v>
      </c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v>13367.42</v>
      </c>
      <c r="V18" s="7">
        <f t="shared" si="1"/>
        <v>11317.5</v>
      </c>
      <c r="W18" s="7">
        <f t="shared" si="1"/>
        <v>9563.2</v>
      </c>
      <c r="X18" s="20">
        <v>8907.7</v>
      </c>
      <c r="Y18" s="24">
        <f t="shared" si="1"/>
        <v>12718.9</v>
      </c>
      <c r="Z18" s="7">
        <f t="shared" si="1"/>
        <v>19103.05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21"/>
      <c r="Y19" s="25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>
        <v>4112.52</v>
      </c>
      <c r="V20" s="4">
        <v>5038.36</v>
      </c>
      <c r="W20" s="4">
        <v>5449.3</v>
      </c>
      <c r="X20" s="18">
        <v>6973.3</v>
      </c>
      <c r="Y20" s="22">
        <v>8063.43</v>
      </c>
      <c r="Z20" s="4">
        <v>9960.62</v>
      </c>
    </row>
    <row r="21" spans="1:26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>
        <v>4112.5</v>
      </c>
      <c r="V21" s="4">
        <v>5038.4</v>
      </c>
      <c r="W21" s="4">
        <v>5449.3</v>
      </c>
      <c r="X21" s="18">
        <v>6973.3</v>
      </c>
      <c r="Y21" s="22">
        <v>8063.4</v>
      </c>
      <c r="Z21" s="4">
        <v>9960.6</v>
      </c>
    </row>
    <row r="22" spans="1:26">
      <c r="A22" s="10" t="s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-0.02</v>
      </c>
      <c r="V22" s="7">
        <v>0.04</v>
      </c>
      <c r="W22" s="7"/>
      <c r="X22" s="20"/>
      <c r="Y22" s="24">
        <v>-0.03</v>
      </c>
      <c r="Z22" s="7">
        <v>-0.02</v>
      </c>
    </row>
    <row r="23" spans="1:16">
      <c r="A23" s="11" t="s">
        <v>20</v>
      </c>
      <c r="B23" s="12" t="s">
        <v>21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</cp:lastModifiedBy>
  <dcterms:created xsi:type="dcterms:W3CDTF">2016-01-06T08:42:00Z</dcterms:created>
  <dcterms:modified xsi:type="dcterms:W3CDTF">2016-01-26T06:36:20Z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