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75" windowHeight="85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<sst xmlns="http://schemas.openxmlformats.org/spreadsheetml/2006/main" count="80">
  <si>
    <t>长白山新鲜人参配送明细（466支98元的）</t>
  </si>
  <si>
    <t>序号</t>
  </si>
  <si>
    <t>片区</t>
  </si>
  <si>
    <t>配送门店</t>
  </si>
  <si>
    <t>144036/98元</t>
  </si>
  <si>
    <t>西北片区</t>
  </si>
  <si>
    <t>西部店</t>
  </si>
  <si>
    <t>光华片区</t>
  </si>
  <si>
    <t>光华店</t>
  </si>
  <si>
    <t>高新片区</t>
  </si>
  <si>
    <t>民丰店</t>
  </si>
  <si>
    <t>东南片区</t>
  </si>
  <si>
    <t>双林店</t>
  </si>
  <si>
    <t>大邑邛崃片区</t>
  </si>
  <si>
    <t>邛崃中心店</t>
  </si>
  <si>
    <t>崇州都江堰片区</t>
  </si>
  <si>
    <t>崇州中心店</t>
  </si>
  <si>
    <t>旗舰店</t>
  </si>
  <si>
    <t>合计：</t>
  </si>
  <si>
    <t>门店ID</t>
  </si>
  <si>
    <t>门店名称</t>
  </si>
  <si>
    <t>红星店</t>
  </si>
  <si>
    <t>沙河源药店</t>
  </si>
  <si>
    <t>人民中路店</t>
  </si>
  <si>
    <t>金丝街药店</t>
  </si>
  <si>
    <t>成华区汇融名城店</t>
  </si>
  <si>
    <t>成华区羊子山西路药店</t>
  </si>
  <si>
    <t>交大路第三药店</t>
  </si>
  <si>
    <t>黄苑东街药店</t>
  </si>
  <si>
    <t>新都区新繁镇店</t>
  </si>
  <si>
    <t>温江店</t>
  </si>
  <si>
    <t>浆洗街药店</t>
  </si>
  <si>
    <t>光华药店</t>
  </si>
  <si>
    <t>清江东路药店</t>
  </si>
  <si>
    <t>枣子巷药店</t>
  </si>
  <si>
    <t>柳城正通东路药店</t>
  </si>
  <si>
    <t>光华村街药店</t>
  </si>
  <si>
    <t>土龙路药店</t>
  </si>
  <si>
    <t>武侯区顺和街店</t>
  </si>
  <si>
    <t>青羊区浣花滨河路药店</t>
  </si>
  <si>
    <t>青羊区十二桥药店</t>
  </si>
  <si>
    <t>温江区柳城街道同兴东路药店</t>
  </si>
  <si>
    <t>五津西路药店</t>
  </si>
  <si>
    <t>高新区民丰大道西段药店</t>
  </si>
  <si>
    <t>高新区府城大道西段店</t>
  </si>
  <si>
    <t>新乐中街药店</t>
  </si>
  <si>
    <t>双流县西航港街道锦华路药店</t>
  </si>
  <si>
    <t>新津邓双镇岷江店</t>
  </si>
  <si>
    <t>楠丰路店</t>
  </si>
  <si>
    <t>高新区大源北街药店</t>
  </si>
  <si>
    <t>新津正东街店</t>
  </si>
  <si>
    <t>南湖路药店</t>
  </si>
  <si>
    <t>华阳正东中街店</t>
  </si>
  <si>
    <t>双林路药店</t>
  </si>
  <si>
    <t>通盈街药店</t>
  </si>
  <si>
    <t>成华区崔家店路药店</t>
  </si>
  <si>
    <t>龙潭西路店</t>
  </si>
  <si>
    <t>华油路药店</t>
  </si>
  <si>
    <t>锦江区水杉街药店</t>
  </si>
  <si>
    <t>成华区万科路药店</t>
  </si>
  <si>
    <t>成华区华泰路药店</t>
  </si>
  <si>
    <t>观音桥街药店</t>
  </si>
  <si>
    <t>华康店</t>
  </si>
  <si>
    <t>邛崃中心药店</t>
  </si>
  <si>
    <t>大邑子龙路店</t>
  </si>
  <si>
    <t>大邑东壕沟店</t>
  </si>
  <si>
    <t>邛崃平乐店</t>
  </si>
  <si>
    <t>邛崃长安店</t>
  </si>
  <si>
    <t>大邑安仁店</t>
  </si>
  <si>
    <t>大邑沙渠店</t>
  </si>
  <si>
    <t>大邑通达店</t>
  </si>
  <si>
    <t>邛崃洪川店</t>
  </si>
  <si>
    <t>崇都片区</t>
  </si>
  <si>
    <t>怀远店</t>
  </si>
  <si>
    <t>三江店</t>
  </si>
  <si>
    <t>都江堰药店</t>
  </si>
  <si>
    <t>翔风路药店</t>
  </si>
  <si>
    <t>聚源镇药店</t>
  </si>
  <si>
    <t>旗舰片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</si>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</sst>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0" fillId="5" borderId="8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176" fontId="4" fillId="0" borderId="6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5E4C7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Q79"/>
  <sheetViews>
    <sheetView tabSelected="1" workbookViewId="0">
      <selection activeCell="D7" sqref="D7"/>
    </sheetView>
  </sheetViews>
  <sheetFormatPr defaultColWidth="9" defaultRowHeight="14.25"/>
  <cols>
    <col min="1" max="1" width="5.125" style="6" customWidth="1"/>
    <col min="2" max="2" width="23.375" style="6" customWidth="1"/>
    <col min="3" max="3" width="19.5" style="6" customWidth="1"/>
    <col min="4" max="4" width="20.625" style="6" customWidth="1"/>
    <col min="5" max="251" width="9" style="6"/>
    <col min="252" max="16378" width="9" style="3"/>
  </cols>
  <sheetData>
    <row r="1" s="1" customFormat="1" ht="27" customHeight="1" spans="1:4">
      <c r="A1" s="7" t="s">
        <v>0</v>
      </c>
      <c r="B1" s="8"/>
      <c r="C1" s="8"/>
      <c r="D1" s="8"/>
    </row>
    <row r="2" s="2" customFormat="1" spans="1:4">
      <c r="A2" s="9" t="s">
        <v>1</v>
      </c>
      <c r="B2" s="9" t="s">
        <v>2</v>
      </c>
      <c r="C2" s="9" t="s">
        <v>3</v>
      </c>
      <c r="D2" s="9" t="s">
        <v>4</v>
      </c>
    </row>
    <row r="3" s="1" customFormat="1" spans="1:4">
      <c r="A3" s="9">
        <v>1</v>
      </c>
      <c r="B3" s="10" t="s">
        <v>5</v>
      </c>
      <c r="C3" s="10" t="s">
        <v>6</v>
      </c>
      <c r="D3" s="9">
        <v>61</v>
      </c>
    </row>
    <row r="4" s="1" customFormat="1" spans="1:4">
      <c r="A4" s="9">
        <v>2</v>
      </c>
      <c r="B4" s="10" t="s">
        <v>7</v>
      </c>
      <c r="C4" s="10" t="s">
        <v>8</v>
      </c>
      <c r="D4" s="9">
        <v>115</v>
      </c>
    </row>
    <row r="5" s="1" customFormat="1" spans="1:4">
      <c r="A5" s="9">
        <v>3</v>
      </c>
      <c r="B5" s="10" t="s">
        <v>9</v>
      </c>
      <c r="C5" s="10" t="s">
        <v>10</v>
      </c>
      <c r="D5" s="9">
        <v>88</v>
      </c>
    </row>
    <row r="6" s="1" customFormat="1" spans="1:4">
      <c r="A6" s="9">
        <v>4</v>
      </c>
      <c r="B6" s="10" t="s">
        <v>11</v>
      </c>
      <c r="C6" s="10" t="s">
        <v>12</v>
      </c>
      <c r="D6" s="9">
        <v>80</v>
      </c>
    </row>
    <row r="7" s="1" customFormat="1" spans="1:4">
      <c r="A7" s="11">
        <v>5</v>
      </c>
      <c r="B7" s="12" t="s">
        <v>13</v>
      </c>
      <c r="C7" s="12" t="s">
        <v>14</v>
      </c>
      <c r="D7" s="11">
        <v>46</v>
      </c>
    </row>
    <row r="8" s="1" customFormat="1" spans="1:4">
      <c r="A8" s="9">
        <v>6</v>
      </c>
      <c r="B8" s="10" t="s">
        <v>15</v>
      </c>
      <c r="C8" s="10" t="s">
        <v>16</v>
      </c>
      <c r="D8" s="9">
        <v>26</v>
      </c>
    </row>
    <row r="9" s="1" customFormat="1" spans="1:4">
      <c r="A9" s="9">
        <v>8</v>
      </c>
      <c r="B9" s="10" t="s">
        <v>17</v>
      </c>
      <c r="C9" s="10"/>
      <c r="D9" s="9">
        <v>50</v>
      </c>
    </row>
    <row r="10" s="1" customFormat="1" spans="1:4">
      <c r="A10" s="13" t="s">
        <v>18</v>
      </c>
      <c r="B10" s="14"/>
      <c r="C10" s="15"/>
      <c r="D10" s="9">
        <f>SUM(D3:D9)</f>
        <v>466</v>
      </c>
    </row>
    <row r="11" s="1" customFormat="1" spans="1:4">
      <c r="A11" s="16"/>
      <c r="B11" s="16"/>
      <c r="C11" s="16"/>
      <c r="D11" s="17"/>
    </row>
    <row r="12" s="3" customFormat="1" ht="26" customHeight="1" spans="1:251">
      <c r="A12" s="18" t="s">
        <v>19</v>
      </c>
      <c r="B12" s="19" t="s">
        <v>20</v>
      </c>
      <c r="C12" s="19" t="s">
        <v>2</v>
      </c>
      <c r="D12" s="9" t="s">
        <v>4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</row>
    <row r="13" s="3" customFormat="1" spans="1:251">
      <c r="A13" s="20">
        <v>308</v>
      </c>
      <c r="B13" s="21" t="s">
        <v>21</v>
      </c>
      <c r="C13" s="21" t="s">
        <v>5</v>
      </c>
      <c r="D13" s="22">
        <v>8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</row>
    <row r="14" s="3" customFormat="1" spans="1:251">
      <c r="A14" s="20">
        <v>311</v>
      </c>
      <c r="B14" s="21" t="s">
        <v>6</v>
      </c>
      <c r="C14" s="21" t="s">
        <v>5</v>
      </c>
      <c r="D14" s="22">
        <v>10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</row>
    <row r="15" s="3" customFormat="1" spans="1:251">
      <c r="A15" s="20">
        <v>339</v>
      </c>
      <c r="B15" s="21" t="s">
        <v>22</v>
      </c>
      <c r="C15" s="21" t="s">
        <v>5</v>
      </c>
      <c r="D15" s="22">
        <v>5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</row>
    <row r="16" s="3" customFormat="1" spans="1:251">
      <c r="A16" s="23">
        <v>349</v>
      </c>
      <c r="B16" s="24" t="s">
        <v>23</v>
      </c>
      <c r="C16" s="25" t="s">
        <v>5</v>
      </c>
      <c r="D16" s="26">
        <v>7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</row>
    <row r="17" s="3" customFormat="1" spans="1:251">
      <c r="A17" s="20">
        <v>391</v>
      </c>
      <c r="B17" s="21" t="s">
        <v>24</v>
      </c>
      <c r="C17" s="27" t="s">
        <v>5</v>
      </c>
      <c r="D17" s="22">
        <v>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</row>
    <row r="18" s="3" customFormat="1" spans="1:251">
      <c r="A18" s="20">
        <v>581</v>
      </c>
      <c r="B18" s="21" t="s">
        <v>25</v>
      </c>
      <c r="C18" s="27" t="s">
        <v>5</v>
      </c>
      <c r="D18" s="22">
        <v>5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</row>
    <row r="19" s="3" customFormat="1" spans="1:251">
      <c r="A19" s="20">
        <v>585</v>
      </c>
      <c r="B19" s="21" t="s">
        <v>26</v>
      </c>
      <c r="C19" s="27" t="s">
        <v>5</v>
      </c>
      <c r="D19" s="22">
        <v>2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</row>
    <row r="20" s="3" customFormat="1" spans="1:251">
      <c r="A20" s="20">
        <v>726</v>
      </c>
      <c r="B20" s="21" t="s">
        <v>27</v>
      </c>
      <c r="C20" s="27" t="s">
        <v>5</v>
      </c>
      <c r="D20" s="22">
        <v>13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</row>
    <row r="21" s="3" customFormat="1" spans="1:251">
      <c r="A21" s="20">
        <v>727</v>
      </c>
      <c r="B21" s="21" t="s">
        <v>28</v>
      </c>
      <c r="C21" s="27" t="s">
        <v>5</v>
      </c>
      <c r="D21" s="22">
        <v>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</row>
    <row r="22" s="3" customFormat="1" spans="1:251">
      <c r="A22" s="20">
        <v>730</v>
      </c>
      <c r="B22" s="21" t="s">
        <v>29</v>
      </c>
      <c r="C22" s="27" t="s">
        <v>5</v>
      </c>
      <c r="D22" s="22">
        <v>3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</row>
    <row r="23" s="4" customFormat="1" ht="15" customHeight="1" spans="1:251">
      <c r="A23" s="28" t="s">
        <v>5</v>
      </c>
      <c r="B23" s="29"/>
      <c r="C23" s="29"/>
      <c r="D23" s="30">
        <f>SUM(D13:D22)</f>
        <v>61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</row>
    <row r="24" s="3" customFormat="1" spans="1:251">
      <c r="A24" s="20">
        <v>329</v>
      </c>
      <c r="B24" s="21" t="s">
        <v>30</v>
      </c>
      <c r="C24" s="27" t="s">
        <v>7</v>
      </c>
      <c r="D24" s="22">
        <v>7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</row>
    <row r="25" s="3" customFormat="1" spans="1:251">
      <c r="A25" s="20">
        <v>337</v>
      </c>
      <c r="B25" s="21" t="s">
        <v>31</v>
      </c>
      <c r="C25" s="27" t="s">
        <v>7</v>
      </c>
      <c r="D25" s="22">
        <v>23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</row>
    <row r="26" s="3" customFormat="1" spans="1:251">
      <c r="A26" s="20">
        <v>343</v>
      </c>
      <c r="B26" s="21" t="s">
        <v>32</v>
      </c>
      <c r="C26" s="27" t="s">
        <v>7</v>
      </c>
      <c r="D26" s="22">
        <v>23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</row>
    <row r="27" s="3" customFormat="1" spans="1:251">
      <c r="A27" s="20">
        <v>357</v>
      </c>
      <c r="B27" s="21" t="s">
        <v>33</v>
      </c>
      <c r="C27" s="27" t="s">
        <v>7</v>
      </c>
      <c r="D27" s="22">
        <v>3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</row>
    <row r="28" s="3" customFormat="1" spans="1:251">
      <c r="A28" s="20">
        <v>359</v>
      </c>
      <c r="B28" s="21" t="s">
        <v>34</v>
      </c>
      <c r="C28" s="27" t="s">
        <v>7</v>
      </c>
      <c r="D28" s="22">
        <v>5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</row>
    <row r="29" s="3" customFormat="1" spans="1:251">
      <c r="A29" s="20">
        <v>361</v>
      </c>
      <c r="B29" s="21" t="s">
        <v>35</v>
      </c>
      <c r="C29" s="27" t="s">
        <v>7</v>
      </c>
      <c r="D29" s="22">
        <v>3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</row>
    <row r="30" s="3" customFormat="1" spans="1:251">
      <c r="A30" s="20">
        <v>365</v>
      </c>
      <c r="B30" s="21" t="s">
        <v>36</v>
      </c>
      <c r="C30" s="27" t="s">
        <v>7</v>
      </c>
      <c r="D30" s="22">
        <v>13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</row>
    <row r="31" s="3" customFormat="1" spans="1:251">
      <c r="A31" s="20">
        <v>379</v>
      </c>
      <c r="B31" s="21" t="s">
        <v>37</v>
      </c>
      <c r="C31" s="27" t="s">
        <v>7</v>
      </c>
      <c r="D31" s="22">
        <v>8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</row>
    <row r="32" s="3" customFormat="1" spans="1:251">
      <c r="A32" s="20">
        <v>513</v>
      </c>
      <c r="B32" s="21" t="s">
        <v>38</v>
      </c>
      <c r="C32" s="27" t="s">
        <v>7</v>
      </c>
      <c r="D32" s="22">
        <v>7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</row>
    <row r="33" s="3" customFormat="1" spans="1:251">
      <c r="A33" s="20">
        <v>570</v>
      </c>
      <c r="B33" s="21" t="s">
        <v>39</v>
      </c>
      <c r="C33" s="27" t="s">
        <v>7</v>
      </c>
      <c r="D33" s="22">
        <v>8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</row>
    <row r="34" s="3" customFormat="1" spans="1:251">
      <c r="A34" s="20">
        <v>582</v>
      </c>
      <c r="B34" s="21" t="s">
        <v>40</v>
      </c>
      <c r="C34" s="27" t="s">
        <v>7</v>
      </c>
      <c r="D34" s="22">
        <v>13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</row>
    <row r="35" s="3" customFormat="1" spans="1:251">
      <c r="A35" s="20">
        <v>734</v>
      </c>
      <c r="B35" s="21" t="s">
        <v>41</v>
      </c>
      <c r="C35" s="27" t="s">
        <v>7</v>
      </c>
      <c r="D35" s="22">
        <v>2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</row>
    <row r="36" s="4" customFormat="1" ht="15" customHeight="1" spans="1:4">
      <c r="A36" s="28" t="s">
        <v>7</v>
      </c>
      <c r="B36" s="29"/>
      <c r="C36" s="29"/>
      <c r="D36" s="30">
        <f>SUM(D24:D35)</f>
        <v>115</v>
      </c>
    </row>
    <row r="37" s="3" customFormat="1" spans="1:251">
      <c r="A37" s="20">
        <v>385</v>
      </c>
      <c r="B37" s="21" t="s">
        <v>42</v>
      </c>
      <c r="C37" s="27" t="s">
        <v>9</v>
      </c>
      <c r="D37" s="22">
        <v>13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</row>
    <row r="38" s="3" customFormat="1" spans="1:251">
      <c r="A38" s="20">
        <v>571</v>
      </c>
      <c r="B38" s="21" t="s">
        <v>43</v>
      </c>
      <c r="C38" s="27" t="s">
        <v>9</v>
      </c>
      <c r="D38" s="22">
        <v>36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</row>
    <row r="39" s="3" customFormat="1" spans="1:251">
      <c r="A39" s="20">
        <v>541</v>
      </c>
      <c r="B39" s="21" t="s">
        <v>44</v>
      </c>
      <c r="C39" s="27" t="s">
        <v>9</v>
      </c>
      <c r="D39" s="22">
        <v>5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</row>
    <row r="40" s="3" customFormat="1" spans="1:251">
      <c r="A40" s="20">
        <v>387</v>
      </c>
      <c r="B40" s="21" t="s">
        <v>45</v>
      </c>
      <c r="C40" s="27" t="s">
        <v>9</v>
      </c>
      <c r="D40" s="22">
        <v>5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</row>
    <row r="41" s="3" customFormat="1" spans="1:251">
      <c r="A41" s="20">
        <v>573</v>
      </c>
      <c r="B41" s="21" t="s">
        <v>46</v>
      </c>
      <c r="C41" s="27" t="s">
        <v>9</v>
      </c>
      <c r="D41" s="22">
        <v>3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</row>
    <row r="42" s="3" customFormat="1" spans="1:251">
      <c r="A42" s="20">
        <v>514</v>
      </c>
      <c r="B42" s="21" t="s">
        <v>47</v>
      </c>
      <c r="C42" s="27" t="s">
        <v>9</v>
      </c>
      <c r="D42" s="22">
        <v>8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</row>
    <row r="43" s="3" customFormat="1" spans="1:251">
      <c r="A43" s="20">
        <v>546</v>
      </c>
      <c r="B43" s="21" t="s">
        <v>48</v>
      </c>
      <c r="C43" s="27" t="s">
        <v>9</v>
      </c>
      <c r="D43" s="22">
        <v>5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</row>
    <row r="44" s="3" customFormat="1" spans="1:251">
      <c r="A44" s="20">
        <v>737</v>
      </c>
      <c r="B44" s="21" t="s">
        <v>49</v>
      </c>
      <c r="C44" s="27" t="s">
        <v>9</v>
      </c>
      <c r="D44" s="22">
        <v>2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</row>
    <row r="45" s="3" customFormat="1" spans="1:251">
      <c r="A45" s="20">
        <v>588</v>
      </c>
      <c r="B45" s="21" t="s">
        <v>50</v>
      </c>
      <c r="C45" s="27" t="s">
        <v>9</v>
      </c>
      <c r="D45" s="22">
        <v>3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</row>
    <row r="46" s="3" customFormat="1" spans="1:251">
      <c r="A46" s="20">
        <v>389</v>
      </c>
      <c r="B46" s="21" t="s">
        <v>51</v>
      </c>
      <c r="C46" s="27" t="s">
        <v>9</v>
      </c>
      <c r="D46" s="22">
        <v>3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</row>
    <row r="47" s="3" customFormat="1" spans="1:251">
      <c r="A47" s="20">
        <v>512</v>
      </c>
      <c r="B47" s="21" t="s">
        <v>52</v>
      </c>
      <c r="C47" s="27" t="s">
        <v>9</v>
      </c>
      <c r="D47" s="22">
        <v>5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</row>
    <row r="48" s="4" customFormat="1" ht="15" customHeight="1" spans="1:251">
      <c r="A48" s="28" t="s">
        <v>9</v>
      </c>
      <c r="B48" s="29"/>
      <c r="C48" s="29"/>
      <c r="D48" s="30">
        <f>SUM(D37:D47)</f>
        <v>88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</row>
    <row r="49" s="3" customFormat="1" spans="1:251">
      <c r="A49" s="20">
        <v>355</v>
      </c>
      <c r="B49" s="21" t="s">
        <v>53</v>
      </c>
      <c r="C49" s="27" t="s">
        <v>11</v>
      </c>
      <c r="D49" s="22">
        <v>10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</row>
    <row r="50" s="3" customFormat="1" spans="1:251">
      <c r="A50" s="20">
        <v>373</v>
      </c>
      <c r="B50" s="21" t="s">
        <v>54</v>
      </c>
      <c r="C50" s="27" t="s">
        <v>11</v>
      </c>
      <c r="D50" s="22">
        <v>13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</row>
    <row r="51" s="3" customFormat="1" spans="1:251">
      <c r="A51" s="20">
        <v>515</v>
      </c>
      <c r="B51" s="21" t="s">
        <v>55</v>
      </c>
      <c r="C51" s="27" t="s">
        <v>11</v>
      </c>
      <c r="D51" s="22">
        <v>7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</row>
    <row r="52" s="3" customFormat="1" spans="1:251">
      <c r="A52" s="20">
        <v>545</v>
      </c>
      <c r="B52" s="21" t="s">
        <v>56</v>
      </c>
      <c r="C52" s="27" t="s">
        <v>11</v>
      </c>
      <c r="D52" s="22">
        <v>8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</row>
    <row r="53" s="3" customFormat="1" spans="1:251">
      <c r="A53" s="20">
        <v>578</v>
      </c>
      <c r="B53" s="21" t="s">
        <v>57</v>
      </c>
      <c r="C53" s="27" t="s">
        <v>11</v>
      </c>
      <c r="D53" s="22">
        <v>10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</row>
    <row r="54" s="3" customFormat="1" spans="1:251">
      <c r="A54" s="20">
        <v>598</v>
      </c>
      <c r="B54" s="21" t="s">
        <v>58</v>
      </c>
      <c r="C54" s="27" t="s">
        <v>11</v>
      </c>
      <c r="D54" s="22">
        <v>5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</row>
    <row r="55" s="3" customFormat="1" spans="1:251">
      <c r="A55" s="20">
        <v>707</v>
      </c>
      <c r="B55" s="21" t="s">
        <v>59</v>
      </c>
      <c r="C55" s="27" t="s">
        <v>11</v>
      </c>
      <c r="D55" s="22">
        <v>11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</row>
    <row r="56" s="3" customFormat="1" spans="1:251">
      <c r="A56" s="20">
        <v>712</v>
      </c>
      <c r="B56" s="21" t="s">
        <v>60</v>
      </c>
      <c r="C56" s="27" t="s">
        <v>11</v>
      </c>
      <c r="D56" s="22">
        <v>11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</row>
    <row r="57" s="3" customFormat="1" spans="1:251">
      <c r="A57" s="20">
        <v>724</v>
      </c>
      <c r="B57" s="21" t="s">
        <v>61</v>
      </c>
      <c r="C57" s="27" t="s">
        <v>11</v>
      </c>
      <c r="D57" s="22">
        <v>3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</row>
    <row r="58" s="3" customFormat="1" spans="1:251">
      <c r="A58" s="20">
        <v>740</v>
      </c>
      <c r="B58" s="21" t="s">
        <v>62</v>
      </c>
      <c r="C58" s="27" t="s">
        <v>11</v>
      </c>
      <c r="D58" s="22">
        <v>2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</row>
    <row r="59" s="4" customFormat="1" ht="15" customHeight="1" spans="1:251">
      <c r="A59" s="28" t="s">
        <v>11</v>
      </c>
      <c r="B59" s="29"/>
      <c r="C59" s="29"/>
      <c r="D59" s="30">
        <f>SUM(D49:D58)</f>
        <v>80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</row>
    <row r="60" s="3" customFormat="1" spans="1:251">
      <c r="A60" s="20">
        <v>341</v>
      </c>
      <c r="B60" s="21" t="s">
        <v>63</v>
      </c>
      <c r="C60" s="27" t="s">
        <v>13</v>
      </c>
      <c r="D60" s="22">
        <v>2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</row>
    <row r="61" s="3" customFormat="1" spans="1:251">
      <c r="A61" s="20">
        <v>539</v>
      </c>
      <c r="B61" s="21" t="s">
        <v>64</v>
      </c>
      <c r="C61" s="27" t="s">
        <v>13</v>
      </c>
      <c r="D61" s="22">
        <v>3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</row>
    <row r="62" s="3" customFormat="1" spans="1:251">
      <c r="A62" s="20">
        <v>549</v>
      </c>
      <c r="B62" s="21" t="s">
        <v>65</v>
      </c>
      <c r="C62" s="27" t="s">
        <v>13</v>
      </c>
      <c r="D62" s="22">
        <v>3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</row>
    <row r="63" s="3" customFormat="1" spans="1:251">
      <c r="A63" s="20">
        <v>586</v>
      </c>
      <c r="B63" s="21" t="s">
        <v>66</v>
      </c>
      <c r="C63" s="27" t="s">
        <v>13</v>
      </c>
      <c r="D63" s="22">
        <v>5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</row>
    <row r="64" s="3" customFormat="1" spans="1:251">
      <c r="A64" s="20">
        <v>591</v>
      </c>
      <c r="B64" s="21" t="s">
        <v>67</v>
      </c>
      <c r="C64" s="27" t="s">
        <v>13</v>
      </c>
      <c r="D64" s="22">
        <v>5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</row>
    <row r="65" s="3" customFormat="1" spans="1:251">
      <c r="A65" s="20">
        <v>594</v>
      </c>
      <c r="B65" s="21" t="s">
        <v>68</v>
      </c>
      <c r="C65" s="27" t="s">
        <v>13</v>
      </c>
      <c r="D65" s="22">
        <v>8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</row>
    <row r="66" s="3" customFormat="1" spans="1:251">
      <c r="A66" s="20">
        <v>716</v>
      </c>
      <c r="B66" s="21" t="s">
        <v>69</v>
      </c>
      <c r="C66" s="27" t="s">
        <v>13</v>
      </c>
      <c r="D66" s="22">
        <v>7</v>
      </c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</row>
    <row r="67" s="3" customFormat="1" spans="1:251">
      <c r="A67" s="20">
        <v>717</v>
      </c>
      <c r="B67" s="21" t="s">
        <v>70</v>
      </c>
      <c r="C67" s="27" t="s">
        <v>13</v>
      </c>
      <c r="D67" s="22">
        <v>3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</row>
    <row r="68" s="3" customFormat="1" spans="1:251">
      <c r="A68" s="20">
        <v>721</v>
      </c>
      <c r="B68" s="21" t="s">
        <v>71</v>
      </c>
      <c r="C68" s="27" t="s">
        <v>13</v>
      </c>
      <c r="D68" s="22">
        <v>10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</row>
    <row r="69" s="4" customFormat="1" ht="15" customHeight="1" spans="1:251">
      <c r="A69" s="28" t="s">
        <v>13</v>
      </c>
      <c r="B69" s="29"/>
      <c r="C69" s="29"/>
      <c r="D69" s="30">
        <f>SUM(D60:D68)</f>
        <v>46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</row>
    <row r="70" s="3" customFormat="1" spans="1:251">
      <c r="A70" s="20">
        <v>52</v>
      </c>
      <c r="B70" s="21" t="s">
        <v>16</v>
      </c>
      <c r="C70" s="27" t="s">
        <v>72</v>
      </c>
      <c r="D70" s="22">
        <v>5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</row>
    <row r="71" s="3" customFormat="1" spans="1:251">
      <c r="A71" s="20">
        <v>54</v>
      </c>
      <c r="B71" s="21" t="s">
        <v>73</v>
      </c>
      <c r="C71" s="27" t="s">
        <v>72</v>
      </c>
      <c r="D71" s="22">
        <v>5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</row>
    <row r="72" s="3" customFormat="1" spans="1:251">
      <c r="A72" s="20">
        <v>56</v>
      </c>
      <c r="B72" s="21" t="s">
        <v>74</v>
      </c>
      <c r="C72" s="27" t="s">
        <v>72</v>
      </c>
      <c r="D72" s="22">
        <v>7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</row>
    <row r="73" s="3" customFormat="1" spans="1:251">
      <c r="A73" s="20">
        <v>351</v>
      </c>
      <c r="B73" s="21" t="s">
        <v>75</v>
      </c>
      <c r="C73" s="27" t="s">
        <v>72</v>
      </c>
      <c r="D73" s="22">
        <v>2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</row>
    <row r="74" s="3" customFormat="1" spans="1:251">
      <c r="A74" s="20">
        <v>706</v>
      </c>
      <c r="B74" s="21" t="s">
        <v>76</v>
      </c>
      <c r="C74" s="27" t="s">
        <v>72</v>
      </c>
      <c r="D74" s="22">
        <v>2</v>
      </c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</row>
    <row r="75" s="3" customFormat="1" spans="1:251">
      <c r="A75" s="20">
        <v>713</v>
      </c>
      <c r="B75" s="21" t="s">
        <v>77</v>
      </c>
      <c r="C75" s="27" t="s">
        <v>72</v>
      </c>
      <c r="D75" s="22">
        <v>5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</row>
    <row r="76" s="4" customFormat="1" ht="15" customHeight="1" spans="1:251">
      <c r="A76" s="28" t="s">
        <v>72</v>
      </c>
      <c r="B76" s="29"/>
      <c r="C76" s="29"/>
      <c r="D76" s="30">
        <f>SUM(D70:D75)</f>
        <v>26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</row>
    <row r="77" s="3" customFormat="1" spans="1:251">
      <c r="A77" s="20">
        <v>307</v>
      </c>
      <c r="B77" s="21" t="s">
        <v>17</v>
      </c>
      <c r="C77" s="27" t="s">
        <v>78</v>
      </c>
      <c r="D77" s="22">
        <v>50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</row>
    <row r="78" s="5" customFormat="1" ht="15" customHeight="1" spans="1:251">
      <c r="A78" s="31" t="s">
        <v>78</v>
      </c>
      <c r="B78" s="32"/>
      <c r="C78" s="33"/>
      <c r="D78" s="30">
        <f>SUM(D77:D77)</f>
        <v>50</v>
      </c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34"/>
      <c r="FT78" s="34"/>
      <c r="FU78" s="34"/>
      <c r="FV78" s="34"/>
      <c r="FW78" s="34"/>
      <c r="FX78" s="34"/>
      <c r="FY78" s="34"/>
      <c r="FZ78" s="34"/>
      <c r="GA78" s="34"/>
      <c r="GB78" s="34"/>
      <c r="GC78" s="34"/>
      <c r="GD78" s="34"/>
      <c r="GE78" s="34"/>
      <c r="GF78" s="34"/>
      <c r="GG78" s="34"/>
      <c r="GH78" s="34"/>
      <c r="GI78" s="34"/>
      <c r="GJ78" s="34"/>
      <c r="GK78" s="34"/>
      <c r="GL78" s="34"/>
      <c r="GM78" s="34"/>
      <c r="GN78" s="34"/>
      <c r="GO78" s="34"/>
      <c r="GP78" s="34"/>
      <c r="GQ78" s="34"/>
      <c r="GR78" s="34"/>
      <c r="GS78" s="34"/>
      <c r="GT78" s="34"/>
      <c r="GU78" s="34"/>
      <c r="GV78" s="34"/>
      <c r="GW78" s="34"/>
      <c r="GX78" s="34"/>
      <c r="GY78" s="34"/>
      <c r="GZ78" s="34"/>
      <c r="HA78" s="34"/>
      <c r="HB78" s="34"/>
      <c r="HC78" s="34"/>
      <c r="HD78" s="34"/>
      <c r="HE78" s="34"/>
      <c r="HF78" s="34"/>
      <c r="HG78" s="34"/>
      <c r="HH78" s="34"/>
      <c r="HI78" s="34"/>
      <c r="HJ78" s="34"/>
      <c r="HK78" s="34"/>
      <c r="HL78" s="34"/>
      <c r="HM78" s="34"/>
      <c r="HN78" s="34"/>
      <c r="HO78" s="34"/>
      <c r="HP78" s="34"/>
      <c r="HQ78" s="34"/>
      <c r="HR78" s="34"/>
      <c r="HS78" s="34"/>
      <c r="HT78" s="34"/>
      <c r="HU78" s="34"/>
      <c r="HV78" s="34"/>
      <c r="HW78" s="34"/>
      <c r="HX78" s="34"/>
      <c r="HY78" s="34"/>
      <c r="HZ78" s="34"/>
      <c r="IA78" s="34"/>
      <c r="IB78" s="34"/>
      <c r="IC78" s="34"/>
      <c r="ID78" s="34"/>
      <c r="IE78" s="34"/>
      <c r="IF78" s="34"/>
      <c r="IG78" s="34"/>
      <c r="IH78" s="34"/>
      <c r="II78" s="34"/>
      <c r="IJ78" s="34"/>
      <c r="IK78" s="34"/>
      <c r="IL78" s="34"/>
      <c r="IM78" s="34"/>
      <c r="IN78" s="34"/>
      <c r="IO78" s="34"/>
      <c r="IP78" s="34"/>
      <c r="IQ78" s="34"/>
    </row>
    <row r="79" s="5" customFormat="1" spans="1:251">
      <c r="A79" s="18" t="s">
        <v>79</v>
      </c>
      <c r="B79" s="18"/>
      <c r="C79" s="31"/>
      <c r="D79" s="30">
        <f>SUM(D13:D78)/2</f>
        <v>466</v>
      </c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4"/>
      <c r="DO79" s="34"/>
      <c r="DP79" s="34"/>
      <c r="DQ79" s="34"/>
      <c r="DR79" s="34"/>
      <c r="DS79" s="34"/>
      <c r="DT79" s="34"/>
      <c r="DU79" s="34"/>
      <c r="DV79" s="34"/>
      <c r="DW79" s="34"/>
      <c r="DX79" s="34"/>
      <c r="DY79" s="34"/>
      <c r="DZ79" s="34"/>
      <c r="EA79" s="34"/>
      <c r="EB79" s="34"/>
      <c r="EC79" s="34"/>
      <c r="ED79" s="34"/>
      <c r="EE79" s="34"/>
      <c r="EF79" s="34"/>
      <c r="EG79" s="34"/>
      <c r="EH79" s="34"/>
      <c r="EI79" s="34"/>
      <c r="EJ79" s="34"/>
      <c r="EK79" s="34"/>
      <c r="EL79" s="34"/>
      <c r="EM79" s="34"/>
      <c r="EN79" s="34"/>
      <c r="EO79" s="34"/>
      <c r="EP79" s="34"/>
      <c r="EQ79" s="34"/>
      <c r="ER79" s="34"/>
      <c r="ES79" s="34"/>
      <c r="ET79" s="34"/>
      <c r="EU79" s="34"/>
      <c r="EV79" s="34"/>
      <c r="EW79" s="34"/>
      <c r="EX79" s="34"/>
      <c r="EY79" s="34"/>
      <c r="EZ79" s="34"/>
      <c r="FA79" s="34"/>
      <c r="FB79" s="34"/>
      <c r="FC79" s="34"/>
      <c r="FD79" s="34"/>
      <c r="FE79" s="34"/>
      <c r="FF79" s="34"/>
      <c r="FG79" s="34"/>
      <c r="FH79" s="34"/>
      <c r="FI79" s="34"/>
      <c r="FJ79" s="34"/>
      <c r="FK79" s="34"/>
      <c r="FL79" s="34"/>
      <c r="FM79" s="34"/>
      <c r="FN79" s="34"/>
      <c r="FO79" s="34"/>
      <c r="FP79" s="34"/>
      <c r="FQ79" s="34"/>
      <c r="FR79" s="34"/>
      <c r="FS79" s="34"/>
      <c r="FT79" s="34"/>
      <c r="FU79" s="34"/>
      <c r="FV79" s="34"/>
      <c r="FW79" s="34"/>
      <c r="FX79" s="34"/>
      <c r="FY79" s="34"/>
      <c r="FZ79" s="34"/>
      <c r="GA79" s="34"/>
      <c r="GB79" s="34"/>
      <c r="GC79" s="34"/>
      <c r="GD79" s="34"/>
      <c r="GE79" s="34"/>
      <c r="GF79" s="34"/>
      <c r="GG79" s="34"/>
      <c r="GH79" s="34"/>
      <c r="GI79" s="34"/>
      <c r="GJ79" s="34"/>
      <c r="GK79" s="34"/>
      <c r="GL79" s="34"/>
      <c r="GM79" s="34"/>
      <c r="GN79" s="34"/>
      <c r="GO79" s="34"/>
      <c r="GP79" s="34"/>
      <c r="GQ79" s="34"/>
      <c r="GR79" s="34"/>
      <c r="GS79" s="34"/>
      <c r="GT79" s="34"/>
      <c r="GU79" s="34"/>
      <c r="GV79" s="34"/>
      <c r="GW79" s="34"/>
      <c r="GX79" s="34"/>
      <c r="GY79" s="34"/>
      <c r="GZ79" s="34"/>
      <c r="HA79" s="34"/>
      <c r="HB79" s="34"/>
      <c r="HC79" s="34"/>
      <c r="HD79" s="34"/>
      <c r="HE79" s="34"/>
      <c r="HF79" s="34"/>
      <c r="HG79" s="34"/>
      <c r="HH79" s="34"/>
      <c r="HI79" s="34"/>
      <c r="HJ79" s="34"/>
      <c r="HK79" s="34"/>
      <c r="HL79" s="34"/>
      <c r="HM79" s="34"/>
      <c r="HN79" s="34"/>
      <c r="HO79" s="34"/>
      <c r="HP79" s="34"/>
      <c r="HQ79" s="34"/>
      <c r="HR79" s="34"/>
      <c r="HS79" s="34"/>
      <c r="HT79" s="34"/>
      <c r="HU79" s="34"/>
      <c r="HV79" s="34"/>
      <c r="HW79" s="34"/>
      <c r="HX79" s="34"/>
      <c r="HY79" s="34"/>
      <c r="HZ79" s="34"/>
      <c r="IA79" s="34"/>
      <c r="IB79" s="34"/>
      <c r="IC79" s="34"/>
      <c r="ID79" s="34"/>
      <c r="IE79" s="34"/>
      <c r="IF79" s="34"/>
      <c r="IG79" s="34"/>
      <c r="IH79" s="34"/>
      <c r="II79" s="34"/>
      <c r="IJ79" s="34"/>
      <c r="IK79" s="34"/>
      <c r="IL79" s="34"/>
      <c r="IM79" s="34"/>
      <c r="IN79" s="34"/>
      <c r="IO79" s="34"/>
      <c r="IP79" s="34"/>
      <c r="IQ79" s="34"/>
    </row>
  </sheetData>
  <mergeCells count="2">
    <mergeCell ref="A1:D1"/>
    <mergeCell ref="A10:C10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2015-12-31T01:14:00Z</dcterms:created>
  <dcterms:modified xsi:type="dcterms:W3CDTF">2016-01-12T05:25:09Z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