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4" i="1"/>
  <c r="H12"/>
  <c r="M12" s="1"/>
  <c r="M11"/>
  <c r="H11"/>
  <c r="M10"/>
  <c r="H10"/>
  <c r="M9"/>
  <c r="H9"/>
  <c r="M8"/>
  <c r="H8"/>
  <c r="M7"/>
  <c r="H7"/>
  <c r="M6"/>
  <c r="H6"/>
  <c r="M5"/>
  <c r="H5"/>
  <c r="H4"/>
  <c r="M3"/>
  <c r="H3"/>
  <c r="M2"/>
  <c r="H2"/>
</calcChain>
</file>

<file path=xl/sharedStrings.xml><?xml version="1.0" encoding="utf-8"?>
<sst xmlns="http://schemas.openxmlformats.org/spreadsheetml/2006/main" count="27" uniqueCount="23">
  <si>
    <t>星期三</t>
  </si>
  <si>
    <t>星期四</t>
  </si>
  <si>
    <t>星期五</t>
  </si>
  <si>
    <t xml:space="preserve">            </t>
    <phoneticPr fontId="2" type="noConversion"/>
  </si>
  <si>
    <t>星期六</t>
  </si>
  <si>
    <t>星期日</t>
  </si>
  <si>
    <t>星期一</t>
  </si>
  <si>
    <t>星期二</t>
  </si>
  <si>
    <t>日期</t>
  </si>
  <si>
    <t>销售金额</t>
  </si>
  <si>
    <t>社保</t>
  </si>
  <si>
    <t>省卡</t>
    <phoneticPr fontId="2" type="noConversion"/>
  </si>
  <si>
    <t>宣汉社保</t>
    <phoneticPr fontId="2" type="noConversion"/>
  </si>
  <si>
    <t>社保合计</t>
    <phoneticPr fontId="2" type="noConversion"/>
  </si>
  <si>
    <t>POS</t>
  </si>
  <si>
    <t>储值卡</t>
    <phoneticPr fontId="2" type="noConversion"/>
  </si>
  <si>
    <t>亿保</t>
    <phoneticPr fontId="2" type="noConversion"/>
  </si>
  <si>
    <t>泰康卡</t>
    <phoneticPr fontId="2" type="noConversion"/>
  </si>
  <si>
    <t>银行存款</t>
  </si>
  <si>
    <t>实际存款</t>
    <phoneticPr fontId="1" type="noConversion"/>
  </si>
  <si>
    <t>2602+15</t>
    <phoneticPr fontId="1" type="noConversion"/>
  </si>
  <si>
    <t>补存了3月23日15元</t>
    <phoneticPr fontId="1" type="noConversion"/>
  </si>
  <si>
    <t>17号18号一起存的4958.3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</si>
</sst>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B1" workbookViewId="0">
      <selection activeCell="J22" sqref="J22"/>
    </sheetView>
  </sheetViews>
  <sheetFormatPr defaultRowHeight="13.5"/>
  <cols>
    <col min="2" max="2" width="12.125" customWidth="1"/>
    <col min="13" max="13" width="17.375" customWidth="1"/>
  </cols>
  <sheetData>
    <row r="1" spans="1:15" s="3" customFormat="1" ht="15.75">
      <c r="B1" s="3" t="s">
        <v>8</v>
      </c>
      <c r="D1" s="3" t="s">
        <v>9</v>
      </c>
      <c r="E1" s="3" t="s">
        <v>10</v>
      </c>
      <c r="F1" s="3" t="s">
        <v>11</v>
      </c>
      <c r="G1" s="4" t="s">
        <v>12</v>
      </c>
      <c r="H1" s="3" t="s">
        <v>13</v>
      </c>
      <c r="I1" s="5" t="s">
        <v>14</v>
      </c>
      <c r="J1" s="4" t="s">
        <v>15</v>
      </c>
      <c r="K1" s="6" t="s">
        <v>16</v>
      </c>
      <c r="L1" s="6" t="s">
        <v>17</v>
      </c>
      <c r="M1" s="6" t="s">
        <v>18</v>
      </c>
      <c r="N1" s="6" t="s">
        <v>19</v>
      </c>
      <c r="O1" s="6"/>
    </row>
    <row r="2" spans="1:15" s="3" customFormat="1">
      <c r="A2" s="1" t="s">
        <v>0</v>
      </c>
      <c r="B2" s="2">
        <v>42109</v>
      </c>
      <c r="C2" s="1"/>
      <c r="D2" s="1">
        <v>5374.98</v>
      </c>
      <c r="E2" s="1">
        <v>1089.2</v>
      </c>
      <c r="F2" s="1">
        <v>600.38</v>
      </c>
      <c r="G2" s="1"/>
      <c r="H2" s="1">
        <f t="shared" ref="H2:H12" si="0">G2+F2+E2</f>
        <v>1689.58</v>
      </c>
      <c r="I2" s="1">
        <v>325.60000000000002</v>
      </c>
      <c r="J2" s="1">
        <v>256</v>
      </c>
      <c r="K2" s="1"/>
      <c r="L2" s="1"/>
      <c r="M2" s="1">
        <f t="shared" ref="M2:M12" si="1">D2-H2-I2-J2-K2-L2</f>
        <v>3103.7999999999997</v>
      </c>
      <c r="N2" s="1">
        <v>3103.8</v>
      </c>
      <c r="O2" s="1"/>
    </row>
    <row r="3" spans="1:15" s="3" customFormat="1">
      <c r="A3" s="1" t="s">
        <v>1</v>
      </c>
      <c r="B3" s="2">
        <v>42110</v>
      </c>
      <c r="C3" s="1"/>
      <c r="D3" s="1">
        <v>4293.6499999999996</v>
      </c>
      <c r="E3" s="1">
        <v>1276.2</v>
      </c>
      <c r="F3" s="1">
        <v>721</v>
      </c>
      <c r="G3" s="1">
        <v>8</v>
      </c>
      <c r="H3" s="1">
        <f t="shared" si="0"/>
        <v>2005.2</v>
      </c>
      <c r="I3" s="1">
        <v>358</v>
      </c>
      <c r="J3" s="1"/>
      <c r="K3" s="1"/>
      <c r="L3" s="1"/>
      <c r="M3" s="1">
        <f t="shared" si="1"/>
        <v>1930.4499999999998</v>
      </c>
      <c r="N3" s="1">
        <v>1930.5</v>
      </c>
      <c r="O3" s="1"/>
    </row>
    <row r="4" spans="1:15" s="3" customFormat="1">
      <c r="A4" s="1" t="s">
        <v>2</v>
      </c>
      <c r="B4" s="2">
        <v>42111</v>
      </c>
      <c r="C4" s="1"/>
      <c r="D4" s="1">
        <v>3682.24</v>
      </c>
      <c r="E4" s="1">
        <v>1816.8</v>
      </c>
      <c r="F4" s="1">
        <v>144.5</v>
      </c>
      <c r="G4" s="1">
        <v>47.8</v>
      </c>
      <c r="H4" s="1">
        <f t="shared" si="0"/>
        <v>2009.1</v>
      </c>
      <c r="I4" s="1">
        <v>60.1</v>
      </c>
      <c r="J4" s="1" t="s">
        <v>3</v>
      </c>
      <c r="K4" s="1"/>
      <c r="L4" s="1"/>
      <c r="M4" s="1">
        <f>D4-E4-F4-G4-I4</f>
        <v>1613.04</v>
      </c>
      <c r="N4" s="1">
        <v>1613</v>
      </c>
      <c r="O4" s="1"/>
    </row>
    <row r="5" spans="1:15" s="3" customFormat="1">
      <c r="A5" s="1" t="s">
        <v>4</v>
      </c>
      <c r="B5" s="2">
        <v>42112</v>
      </c>
      <c r="C5" s="1"/>
      <c r="D5" s="1">
        <v>7360.96</v>
      </c>
      <c r="E5" s="1">
        <v>3277.6</v>
      </c>
      <c r="F5" s="1">
        <v>164.53</v>
      </c>
      <c r="G5" s="1">
        <v>405.8</v>
      </c>
      <c r="H5" s="1">
        <f t="shared" si="0"/>
        <v>3847.93</v>
      </c>
      <c r="I5" s="1">
        <v>167.7</v>
      </c>
      <c r="J5" s="1"/>
      <c r="K5" s="1"/>
      <c r="L5" s="1"/>
      <c r="M5" s="1">
        <f t="shared" si="1"/>
        <v>3345.3300000000004</v>
      </c>
      <c r="N5" s="1">
        <v>3345.3</v>
      </c>
      <c r="O5" s="1" t="s">
        <v>22</v>
      </c>
    </row>
    <row r="6" spans="1:15" s="3" customFormat="1">
      <c r="A6" s="1" t="s">
        <v>5</v>
      </c>
      <c r="B6" s="2">
        <v>42113</v>
      </c>
      <c r="C6" s="1"/>
      <c r="D6" s="1">
        <v>7184.98</v>
      </c>
      <c r="E6" s="1">
        <v>3179.87</v>
      </c>
      <c r="F6" s="1">
        <v>215</v>
      </c>
      <c r="G6" s="1">
        <v>140.6</v>
      </c>
      <c r="H6" s="1">
        <f t="shared" si="0"/>
        <v>3535.47</v>
      </c>
      <c r="I6" s="1">
        <v>77.8</v>
      </c>
      <c r="J6" s="1"/>
      <c r="K6" s="1"/>
      <c r="L6" s="1"/>
      <c r="M6" s="1">
        <f t="shared" si="1"/>
        <v>3571.7099999999996</v>
      </c>
      <c r="N6" s="1">
        <v>3571.7</v>
      </c>
      <c r="O6" s="1"/>
    </row>
    <row r="7" spans="1:15" s="3" customFormat="1">
      <c r="A7" s="1" t="s">
        <v>6</v>
      </c>
      <c r="B7" s="2">
        <v>42114</v>
      </c>
      <c r="C7" s="1"/>
      <c r="D7" s="1">
        <v>9133.6299999999992</v>
      </c>
      <c r="E7" s="1">
        <v>2468.9</v>
      </c>
      <c r="F7" s="1">
        <v>89.5</v>
      </c>
      <c r="G7" s="1">
        <v>918.2</v>
      </c>
      <c r="H7" s="1">
        <f t="shared" si="0"/>
        <v>3476.6000000000004</v>
      </c>
      <c r="I7" s="1">
        <v>1359.4</v>
      </c>
      <c r="J7" s="1"/>
      <c r="K7" s="1"/>
      <c r="L7" s="1"/>
      <c r="M7" s="1">
        <f t="shared" si="1"/>
        <v>4297.6299999999992</v>
      </c>
      <c r="N7" s="1">
        <v>4297.6000000000004</v>
      </c>
      <c r="O7" s="1"/>
    </row>
    <row r="8" spans="1:15" s="3" customFormat="1">
      <c r="A8" s="1" t="s">
        <v>7</v>
      </c>
      <c r="B8" s="2">
        <v>42115</v>
      </c>
      <c r="C8" s="1"/>
      <c r="D8" s="1">
        <v>4650.04</v>
      </c>
      <c r="E8" s="1">
        <v>1401.68</v>
      </c>
      <c r="F8" s="1">
        <v>13.6</v>
      </c>
      <c r="G8" s="1">
        <v>142.91999999999999</v>
      </c>
      <c r="H8" s="1">
        <f t="shared" si="0"/>
        <v>1558.2</v>
      </c>
      <c r="I8" s="1">
        <v>409.8</v>
      </c>
      <c r="J8" s="1">
        <v>80</v>
      </c>
      <c r="K8" s="1"/>
      <c r="L8" s="1"/>
      <c r="M8" s="1">
        <f t="shared" si="1"/>
        <v>2602.04</v>
      </c>
      <c r="N8" s="1" t="s">
        <v>20</v>
      </c>
      <c r="O8" s="1" t="s">
        <v>21</v>
      </c>
    </row>
    <row r="9" spans="1:15" s="3" customFormat="1">
      <c r="A9" s="1" t="s">
        <v>0</v>
      </c>
      <c r="B9" s="2">
        <v>42116</v>
      </c>
      <c r="C9" s="1"/>
      <c r="D9" s="1">
        <v>3836.47</v>
      </c>
      <c r="E9" s="1">
        <v>1503.2</v>
      </c>
      <c r="F9" s="1">
        <v>109.2</v>
      </c>
      <c r="G9" s="1"/>
      <c r="H9" s="1">
        <f t="shared" si="0"/>
        <v>1612.4</v>
      </c>
      <c r="I9" s="1"/>
      <c r="J9" s="1"/>
      <c r="K9" s="1"/>
      <c r="L9" s="1"/>
      <c r="M9" s="1">
        <f t="shared" si="1"/>
        <v>2224.0699999999997</v>
      </c>
      <c r="N9" s="1">
        <v>2224.1</v>
      </c>
      <c r="O9" s="1"/>
    </row>
    <row r="10" spans="1:15" s="3" customFormat="1">
      <c r="A10" s="1" t="s">
        <v>1</v>
      </c>
      <c r="B10" s="2">
        <v>42117</v>
      </c>
      <c r="C10" s="1"/>
      <c r="D10" s="1">
        <v>4210.42</v>
      </c>
      <c r="E10" s="1">
        <v>2894.44</v>
      </c>
      <c r="F10" s="1">
        <v>110.4</v>
      </c>
      <c r="G10" s="1"/>
      <c r="H10" s="1">
        <f t="shared" si="0"/>
        <v>3004.84</v>
      </c>
      <c r="I10" s="1">
        <v>71.400000000000006</v>
      </c>
      <c r="J10" s="1"/>
      <c r="K10" s="1"/>
      <c r="L10" s="1"/>
      <c r="M10" s="1">
        <f t="shared" si="1"/>
        <v>1134.1799999999998</v>
      </c>
      <c r="N10" s="1">
        <v>1134.2</v>
      </c>
      <c r="O10" s="1"/>
    </row>
    <row r="11" spans="1:15" s="3" customFormat="1">
      <c r="A11" s="1" t="s">
        <v>2</v>
      </c>
      <c r="B11" s="2">
        <v>42118</v>
      </c>
      <c r="C11" s="1"/>
      <c r="D11" s="1">
        <v>3925.23</v>
      </c>
      <c r="E11" s="1">
        <v>1961.5</v>
      </c>
      <c r="F11" s="1">
        <v>0</v>
      </c>
      <c r="G11" s="1"/>
      <c r="H11" s="1">
        <f t="shared" si="0"/>
        <v>1961.5</v>
      </c>
      <c r="I11" s="1">
        <v>220</v>
      </c>
      <c r="J11" s="1"/>
      <c r="K11" s="1"/>
      <c r="L11" s="1"/>
      <c r="M11" s="1">
        <f t="shared" si="1"/>
        <v>1743.73</v>
      </c>
      <c r="N11" s="1">
        <v>1743.7</v>
      </c>
      <c r="O11" s="1"/>
    </row>
    <row r="12" spans="1:15" s="3" customFormat="1">
      <c r="A12" s="1" t="s">
        <v>4</v>
      </c>
      <c r="B12" s="2">
        <v>42119</v>
      </c>
      <c r="C12" s="1"/>
      <c r="D12" s="1">
        <v>5187.4799999999996</v>
      </c>
      <c r="E12" s="1">
        <v>1887</v>
      </c>
      <c r="F12" s="1">
        <v>231.6</v>
      </c>
      <c r="G12" s="1">
        <v>323.8</v>
      </c>
      <c r="H12" s="1">
        <f t="shared" si="0"/>
        <v>2442.4</v>
      </c>
      <c r="I12" s="1">
        <v>1290.8</v>
      </c>
      <c r="J12" s="1"/>
      <c r="K12" s="1"/>
      <c r="L12" s="1"/>
      <c r="M12" s="1">
        <f t="shared" si="1"/>
        <v>1454.2799999999995</v>
      </c>
      <c r="N12" s="1">
        <v>1454.3</v>
      </c>
      <c r="O12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2015-04-26T02:44:28Z</dcterms:modified>
</cp:coreProperties>
</file>