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3395" activeTab="3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<sst xmlns="http://schemas.openxmlformats.org/spreadsheetml/2006/main" count="90">
  <si>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</si>
  <si>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</si>
  <si>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</si>
  <si>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</si>
  <si>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</si>
  <si>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</si>
  <si>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</si>
  <si>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</si>
  <si>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</si>
  <si>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</si>
  <si>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</si>
  <si>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</si>
  <si>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</si>
  <si>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</si>
  <si>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</si>
  <si>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</si>
  <si>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</si>
  <si>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</si>
  <si>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</si>
  <si>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温江店</t>
  </si>
  <si>
    <t>小通草</t>
  </si>
  <si>
    <t>段</t>
  </si>
  <si>
    <t>绵阳/利民</t>
  </si>
  <si>
    <t>10g</t>
  </si>
  <si>
    <t>√</t>
  </si>
  <si>
    <t>苦参</t>
  </si>
  <si>
    <t>片</t>
  </si>
  <si>
    <t>绵阳</t>
  </si>
  <si>
    <t>鸡血藤</t>
  </si>
  <si>
    <t>四川利民</t>
  </si>
  <si>
    <t>紫苏梗</t>
  </si>
  <si>
    <t>大血藤</t>
  </si>
  <si>
    <t>海藻</t>
  </si>
  <si>
    <t>成都吉安康</t>
  </si>
  <si>
    <t>路路通</t>
  </si>
  <si>
    <t>净制</t>
  </si>
  <si>
    <t>桑螵蛸</t>
  </si>
  <si>
    <t>蒸制</t>
  </si>
  <si>
    <t>荆芥穗</t>
  </si>
  <si>
    <t>盐巴戟天</t>
  </si>
  <si>
    <t>四川绵阳</t>
  </si>
  <si>
    <t>羌活</t>
  </si>
  <si>
    <t>石苇</t>
  </si>
  <si>
    <t>丝</t>
  </si>
  <si>
    <t>木蝴蝶</t>
  </si>
  <si>
    <t>红景天</t>
  </si>
  <si>
    <t>切节</t>
  </si>
  <si>
    <t>合计：</t>
  </si>
  <si>
    <t>附表：中药配方门店无合格证品种统计表</t>
  </si>
  <si>
    <t>煅磁石</t>
  </si>
  <si>
    <t>海金沙</t>
  </si>
  <si>
    <t xml:space="preserve"> 石决明</t>
  </si>
  <si>
    <t>冰片</t>
  </si>
  <si>
    <t>蛤壳</t>
  </si>
  <si>
    <t>煅牡蛎</t>
  </si>
  <si>
    <t>龙齿</t>
  </si>
  <si>
    <t>生石膏</t>
  </si>
  <si>
    <t>龙骨</t>
  </si>
  <si>
    <t>赭石</t>
  </si>
  <si>
    <t>苦杏仁</t>
  </si>
  <si>
    <t>菊花</t>
  </si>
  <si>
    <t>玄参</t>
  </si>
  <si>
    <t>香通</t>
  </si>
  <si>
    <t>北沙参</t>
  </si>
  <si>
    <t>糯米藤根</t>
  </si>
  <si>
    <t>附片</t>
  </si>
  <si>
    <t>黄附片</t>
  </si>
  <si>
    <t>黑顺片</t>
  </si>
  <si>
    <t>八角茴香</t>
  </si>
  <si>
    <t>备注：</t>
  </si>
  <si>
    <t>无“合格证”品种是指既无外包装、又无合格证的品种。</t>
  </si>
  <si>
    <t>附表：中药配方门店人员资质统计表</t>
  </si>
  <si>
    <t>人员资质</t>
  </si>
  <si>
    <t>有无驻店中药师</t>
  </si>
  <si>
    <t>有无中药调配人员</t>
  </si>
  <si>
    <t>有（胥洪松）</t>
  </si>
  <si>
    <t>有（罗秀梅·中药专业）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</si>
  <si>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</si>
  <si>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</si>
  <si>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</si>
  <si>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</si>
  <si>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</si>
  <si>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货品ID</t>
  </si>
  <si>
    <t>票面数量</t>
  </si>
  <si>
    <t>实收数量</t>
  </si>
  <si>
    <t>差错原因</t>
  </si>
  <si>
    <t>来货单位</t>
  </si>
  <si>
    <t>对应销售单号</t>
  </si>
  <si>
    <t>提货单号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</si>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</sst>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1"/>
  <sheetViews>
    <sheetView workbookViewId="0">
      <selection activeCell="A4" sqref="$A4:$XFD4"/>
    </sheetView>
  </sheetViews>
  <sheetFormatPr defaultColWidth="9" defaultRowHeight="20" customHeight="1"/>
  <cols>
    <col min="1" max="5" width="9" style="4"/>
    <col min="6" max="6" width="13.25" style="4" customWidth="1"/>
    <col min="7" max="7" width="15" style="4" customWidth="1"/>
    <col min="8" max="8" width="21" style="4" customWidth="1"/>
    <col min="9" max="9" width="7.25" style="4" customWidth="1"/>
    <col min="10" max="10" width="13.125" style="4" customWidth="1"/>
    <col min="11" max="12" width="9" style="4"/>
    <col min="13" max="14" width="5.875" style="4" customWidth="1"/>
    <col min="15" max="16" width="14.625" style="4" customWidth="1"/>
    <col min="17" max="17" width="8.5" style="4" customWidth="1"/>
    <col min="18" max="16380" width="9" style="1"/>
  </cols>
  <sheetData>
    <row r="1" s="1" customFormat="1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customHeight="1" spans="1:17">
      <c r="A2" s="18" t="s">
        <v>1</v>
      </c>
      <c r="B2" s="25" t="s">
        <v>2</v>
      </c>
      <c r="C2" s="25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/>
      <c r="O2" s="18"/>
      <c r="P2" s="18"/>
      <c r="Q2" s="18"/>
    </row>
    <row r="3" s="1" customFormat="1" customHeight="1" spans="1:17">
      <c r="A3" s="18"/>
      <c r="B3" s="26"/>
      <c r="C3" s="26"/>
      <c r="D3" s="18"/>
      <c r="E3" s="18"/>
      <c r="F3" s="27"/>
      <c r="G3" s="18"/>
      <c r="H3" s="18"/>
      <c r="I3" s="18"/>
      <c r="J3" s="18"/>
      <c r="K3" s="18"/>
      <c r="L3" s="18"/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</row>
    <row r="4" s="1" customFormat="1" customHeight="1" spans="1:17">
      <c r="A4" s="28"/>
      <c r="B4" s="8">
        <v>329</v>
      </c>
      <c r="C4" s="8" t="s">
        <v>19</v>
      </c>
      <c r="D4" s="28" t="s">
        <v>20</v>
      </c>
      <c r="E4" s="29">
        <v>25311</v>
      </c>
      <c r="F4" s="30" t="s">
        <v>21</v>
      </c>
      <c r="G4" s="31">
        <v>150301</v>
      </c>
      <c r="H4" s="28" t="s">
        <v>22</v>
      </c>
      <c r="I4" s="28">
        <v>100</v>
      </c>
      <c r="J4" s="28" t="s">
        <v>23</v>
      </c>
      <c r="K4" s="34">
        <v>3.6</v>
      </c>
      <c r="L4" s="34">
        <f>I4*K4</f>
        <v>360</v>
      </c>
      <c r="M4" s="34"/>
      <c r="N4" s="34"/>
      <c r="O4" s="34"/>
      <c r="P4" s="34"/>
      <c r="Q4" s="35" t="s">
        <v>24</v>
      </c>
    </row>
    <row r="5" s="1" customFormat="1" customHeight="1" spans="1:17">
      <c r="A5" s="18"/>
      <c r="B5" s="18">
        <v>329</v>
      </c>
      <c r="C5" s="8" t="s">
        <v>19</v>
      </c>
      <c r="D5" s="18" t="s">
        <v>25</v>
      </c>
      <c r="E5" s="14">
        <v>40914</v>
      </c>
      <c r="F5" s="30" t="s">
        <v>26</v>
      </c>
      <c r="G5" s="22">
        <v>1501001</v>
      </c>
      <c r="H5" s="18" t="s">
        <v>27</v>
      </c>
      <c r="I5" s="18">
        <v>100</v>
      </c>
      <c r="J5" s="18" t="s">
        <v>23</v>
      </c>
      <c r="K5" s="18">
        <v>0.5</v>
      </c>
      <c r="L5" s="34">
        <f t="shared" ref="L5:L17" si="0">I5*K5</f>
        <v>50</v>
      </c>
      <c r="M5" s="18"/>
      <c r="N5" s="18"/>
      <c r="O5" s="18"/>
      <c r="P5" s="18"/>
      <c r="Q5" s="35" t="s">
        <v>24</v>
      </c>
    </row>
    <row r="6" s="1" customFormat="1" customHeight="1" spans="1:17">
      <c r="A6" s="18"/>
      <c r="B6" s="8">
        <v>329</v>
      </c>
      <c r="C6" s="8" t="s">
        <v>19</v>
      </c>
      <c r="D6" s="18" t="s">
        <v>28</v>
      </c>
      <c r="E6" s="14">
        <v>25529</v>
      </c>
      <c r="F6" s="30" t="s">
        <v>26</v>
      </c>
      <c r="G6" s="22">
        <v>150801</v>
      </c>
      <c r="H6" s="18" t="s">
        <v>29</v>
      </c>
      <c r="I6" s="18">
        <v>100</v>
      </c>
      <c r="J6" s="28" t="s">
        <v>23</v>
      </c>
      <c r="K6" s="18">
        <v>0.21</v>
      </c>
      <c r="L6" s="34">
        <f>I6*K6</f>
        <v>21</v>
      </c>
      <c r="M6" s="18"/>
      <c r="N6" s="18"/>
      <c r="O6" s="18"/>
      <c r="P6" s="18"/>
      <c r="Q6" s="35" t="s">
        <v>24</v>
      </c>
    </row>
    <row r="7" s="1" customFormat="1" customHeight="1" spans="1:17">
      <c r="A7" s="18"/>
      <c r="B7" s="18">
        <v>329</v>
      </c>
      <c r="C7" s="8" t="s">
        <v>19</v>
      </c>
      <c r="D7" s="18" t="s">
        <v>30</v>
      </c>
      <c r="E7" s="14">
        <v>12914</v>
      </c>
      <c r="F7" s="30" t="s">
        <v>21</v>
      </c>
      <c r="G7" s="22">
        <v>150201</v>
      </c>
      <c r="H7" s="18" t="s">
        <v>29</v>
      </c>
      <c r="I7" s="18">
        <v>100</v>
      </c>
      <c r="J7" s="18" t="s">
        <v>23</v>
      </c>
      <c r="K7" s="18">
        <v>0.22</v>
      </c>
      <c r="L7" s="34">
        <f>I7*K7</f>
        <v>22</v>
      </c>
      <c r="M7" s="18"/>
      <c r="N7" s="18"/>
      <c r="O7" s="18"/>
      <c r="P7" s="18"/>
      <c r="Q7" s="35" t="s">
        <v>24</v>
      </c>
    </row>
    <row r="8" s="1" customFormat="1" customHeight="1" spans="1:17">
      <c r="A8" s="18"/>
      <c r="B8" s="8">
        <v>329</v>
      </c>
      <c r="C8" s="8" t="s">
        <v>19</v>
      </c>
      <c r="D8" s="18" t="s">
        <v>31</v>
      </c>
      <c r="E8" s="14">
        <v>25572</v>
      </c>
      <c r="F8" s="30" t="s">
        <v>26</v>
      </c>
      <c r="G8" s="22">
        <v>1502001</v>
      </c>
      <c r="H8" s="18" t="s">
        <v>27</v>
      </c>
      <c r="I8" s="18">
        <v>100</v>
      </c>
      <c r="J8" s="28" t="s">
        <v>23</v>
      </c>
      <c r="K8" s="18">
        <v>0.26</v>
      </c>
      <c r="L8" s="34">
        <f>I8*K8</f>
        <v>26</v>
      </c>
      <c r="M8" s="18"/>
      <c r="N8" s="18"/>
      <c r="O8" s="18"/>
      <c r="P8" s="18"/>
      <c r="Q8" s="35" t="s">
        <v>24</v>
      </c>
    </row>
    <row r="9" s="1" customFormat="1" customHeight="1" spans="1:17">
      <c r="A9" s="18"/>
      <c r="B9" s="18">
        <v>329</v>
      </c>
      <c r="C9" s="8" t="s">
        <v>19</v>
      </c>
      <c r="D9" s="18" t="s">
        <v>32</v>
      </c>
      <c r="E9" s="14">
        <v>28613</v>
      </c>
      <c r="F9" s="30" t="s">
        <v>21</v>
      </c>
      <c r="G9" s="22">
        <v>150301</v>
      </c>
      <c r="H9" s="18" t="s">
        <v>33</v>
      </c>
      <c r="I9" s="18">
        <v>100</v>
      </c>
      <c r="J9" s="18" t="s">
        <v>23</v>
      </c>
      <c r="K9" s="18">
        <v>0.56</v>
      </c>
      <c r="L9" s="34">
        <f>I9*K9</f>
        <v>56</v>
      </c>
      <c r="M9" s="18"/>
      <c r="N9" s="18"/>
      <c r="O9" s="18"/>
      <c r="P9" s="18"/>
      <c r="Q9" s="35" t="s">
        <v>24</v>
      </c>
    </row>
    <row r="10" s="1" customFormat="1" customHeight="1" spans="1:17">
      <c r="A10" s="18"/>
      <c r="B10" s="8">
        <v>329</v>
      </c>
      <c r="C10" s="8" t="s">
        <v>19</v>
      </c>
      <c r="D10" s="18" t="s">
        <v>34</v>
      </c>
      <c r="E10" s="14">
        <v>43955</v>
      </c>
      <c r="F10" s="30" t="s">
        <v>35</v>
      </c>
      <c r="G10" s="22">
        <v>1411004</v>
      </c>
      <c r="H10" s="18" t="s">
        <v>27</v>
      </c>
      <c r="I10" s="18">
        <v>50</v>
      </c>
      <c r="J10" s="28" t="s">
        <v>23</v>
      </c>
      <c r="K10" s="18">
        <v>0.17</v>
      </c>
      <c r="L10" s="34">
        <f>I10*K10</f>
        <v>8.5</v>
      </c>
      <c r="M10" s="18"/>
      <c r="N10" s="18"/>
      <c r="O10" s="18"/>
      <c r="P10" s="18"/>
      <c r="Q10" s="35" t="s">
        <v>24</v>
      </c>
    </row>
    <row r="11" s="1" customFormat="1" customHeight="1" spans="1:17">
      <c r="A11" s="18"/>
      <c r="B11" s="18">
        <v>329</v>
      </c>
      <c r="C11" s="8" t="s">
        <v>19</v>
      </c>
      <c r="D11" s="18" t="s">
        <v>36</v>
      </c>
      <c r="E11" s="14">
        <v>43060</v>
      </c>
      <c r="F11" s="30" t="s">
        <v>37</v>
      </c>
      <c r="G11" s="22">
        <v>150301</v>
      </c>
      <c r="H11" s="18" t="s">
        <v>29</v>
      </c>
      <c r="I11" s="18">
        <v>100</v>
      </c>
      <c r="J11" s="18" t="s">
        <v>23</v>
      </c>
      <c r="K11" s="18">
        <v>8.2</v>
      </c>
      <c r="L11" s="34">
        <f>I11*K11</f>
        <v>820</v>
      </c>
      <c r="M11" s="18"/>
      <c r="N11" s="18"/>
      <c r="O11" s="18"/>
      <c r="P11" s="18"/>
      <c r="Q11" s="35" t="s">
        <v>24</v>
      </c>
    </row>
    <row r="12" s="1" customFormat="1" customHeight="1" spans="1:17">
      <c r="A12" s="18"/>
      <c r="B12" s="8">
        <v>329</v>
      </c>
      <c r="C12" s="8" t="s">
        <v>19</v>
      </c>
      <c r="D12" s="18" t="s">
        <v>38</v>
      </c>
      <c r="E12" s="14">
        <v>24994</v>
      </c>
      <c r="F12" s="30" t="s">
        <v>21</v>
      </c>
      <c r="G12" s="22">
        <v>150801</v>
      </c>
      <c r="H12" s="18" t="s">
        <v>29</v>
      </c>
      <c r="I12" s="18">
        <v>150</v>
      </c>
      <c r="J12" s="28" t="s">
        <v>23</v>
      </c>
      <c r="K12" s="18">
        <v>0.87</v>
      </c>
      <c r="L12" s="34">
        <f>I12*K12</f>
        <v>130.5</v>
      </c>
      <c r="M12" s="18"/>
      <c r="N12" s="18"/>
      <c r="O12" s="18"/>
      <c r="P12" s="18"/>
      <c r="Q12" s="35" t="s">
        <v>24</v>
      </c>
    </row>
    <row r="13" s="1" customFormat="1" customHeight="1" spans="1:17">
      <c r="A13" s="27"/>
      <c r="B13" s="18">
        <v>329</v>
      </c>
      <c r="C13" s="8" t="s">
        <v>19</v>
      </c>
      <c r="D13" s="27" t="s">
        <v>39</v>
      </c>
      <c r="E13" s="32">
        <v>49542</v>
      </c>
      <c r="F13" s="30" t="s">
        <v>26</v>
      </c>
      <c r="G13" s="33">
        <v>1410001</v>
      </c>
      <c r="H13" s="27" t="s">
        <v>40</v>
      </c>
      <c r="I13" s="27">
        <v>100</v>
      </c>
      <c r="J13" s="18" t="s">
        <v>23</v>
      </c>
      <c r="K13" s="27">
        <v>2.9</v>
      </c>
      <c r="L13" s="34">
        <f>I13*K13</f>
        <v>290</v>
      </c>
      <c r="M13" s="27"/>
      <c r="N13" s="27"/>
      <c r="O13" s="27"/>
      <c r="P13" s="27"/>
      <c r="Q13" s="35" t="s">
        <v>24</v>
      </c>
    </row>
    <row r="14" s="1" customFormat="1" customHeight="1" spans="1:17">
      <c r="A14" s="18"/>
      <c r="B14" s="8">
        <v>329</v>
      </c>
      <c r="C14" s="8" t="s">
        <v>19</v>
      </c>
      <c r="D14" s="18" t="s">
        <v>41</v>
      </c>
      <c r="E14" s="14">
        <v>26418</v>
      </c>
      <c r="F14" s="30" t="s">
        <v>26</v>
      </c>
      <c r="G14" s="22">
        <v>1405004</v>
      </c>
      <c r="H14" s="18" t="s">
        <v>33</v>
      </c>
      <c r="I14" s="18">
        <v>100</v>
      </c>
      <c r="J14" s="28" t="s">
        <v>23</v>
      </c>
      <c r="K14" s="18">
        <v>5</v>
      </c>
      <c r="L14" s="34">
        <f>I14*K14</f>
        <v>500</v>
      </c>
      <c r="M14" s="18"/>
      <c r="N14" s="18"/>
      <c r="O14" s="18"/>
      <c r="P14" s="18"/>
      <c r="Q14" s="35" t="s">
        <v>24</v>
      </c>
    </row>
    <row r="15" s="1" customFormat="1" customHeight="1" spans="1:17">
      <c r="A15" s="18"/>
      <c r="B15" s="18">
        <v>329</v>
      </c>
      <c r="C15" s="8" t="s">
        <v>19</v>
      </c>
      <c r="D15" s="18" t="s">
        <v>42</v>
      </c>
      <c r="E15" s="14">
        <v>49561</v>
      </c>
      <c r="F15" s="30" t="s">
        <v>43</v>
      </c>
      <c r="G15" s="22">
        <v>140301</v>
      </c>
      <c r="H15" s="27" t="s">
        <v>40</v>
      </c>
      <c r="I15" s="18">
        <v>150</v>
      </c>
      <c r="J15" s="18" t="s">
        <v>23</v>
      </c>
      <c r="K15" s="18">
        <v>0.28</v>
      </c>
      <c r="L15" s="34">
        <f>I15*K15</f>
        <v>42</v>
      </c>
      <c r="M15" s="18"/>
      <c r="N15" s="18"/>
      <c r="O15" s="18"/>
      <c r="P15" s="18"/>
      <c r="Q15" s="35" t="s">
        <v>24</v>
      </c>
    </row>
    <row r="16" s="1" customFormat="1" customHeight="1" spans="1:17">
      <c r="A16" s="18"/>
      <c r="B16" s="8">
        <v>329</v>
      </c>
      <c r="C16" s="8" t="s">
        <v>19</v>
      </c>
      <c r="D16" s="18" t="s">
        <v>44</v>
      </c>
      <c r="E16" s="14">
        <v>54634</v>
      </c>
      <c r="F16" s="30" t="s">
        <v>35</v>
      </c>
      <c r="G16" s="22">
        <v>1411002</v>
      </c>
      <c r="H16" s="27" t="s">
        <v>40</v>
      </c>
      <c r="I16" s="18">
        <v>50</v>
      </c>
      <c r="J16" s="28" t="s">
        <v>23</v>
      </c>
      <c r="K16" s="18">
        <v>0.64</v>
      </c>
      <c r="L16" s="34">
        <f>I16*K16</f>
        <v>32</v>
      </c>
      <c r="M16" s="18"/>
      <c r="N16" s="18"/>
      <c r="O16" s="18"/>
      <c r="P16" s="18"/>
      <c r="Q16" s="35" t="s">
        <v>24</v>
      </c>
    </row>
    <row r="17" s="1" customFormat="1" customHeight="1" spans="1:17">
      <c r="A17" s="18"/>
      <c r="B17" s="18">
        <v>329</v>
      </c>
      <c r="C17" s="8" t="s">
        <v>19</v>
      </c>
      <c r="D17" s="18" t="s">
        <v>45</v>
      </c>
      <c r="E17" s="14">
        <v>94538</v>
      </c>
      <c r="F17" s="30" t="s">
        <v>46</v>
      </c>
      <c r="G17" s="22">
        <v>0</v>
      </c>
      <c r="H17" s="18" t="s">
        <v>33</v>
      </c>
      <c r="I17" s="18">
        <v>50</v>
      </c>
      <c r="J17" s="18" t="s">
        <v>23</v>
      </c>
      <c r="K17" s="18">
        <v>1.8</v>
      </c>
      <c r="L17" s="34">
        <f>I17*K17</f>
        <v>90</v>
      </c>
      <c r="M17" s="18"/>
      <c r="N17" s="18"/>
      <c r="O17" s="35" t="s">
        <v>24</v>
      </c>
      <c r="P17" s="18"/>
      <c r="Q17" s="18"/>
    </row>
    <row r="18" s="1" customFormat="1" customHeight="1" spans="1:17">
      <c r="A18" s="18"/>
      <c r="B18" s="18"/>
      <c r="C18" s="18"/>
      <c r="D18" s="18"/>
      <c r="E18" s="18"/>
      <c r="F18" s="2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="1" customFormat="1" customHeight="1" spans="1:17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="1" customFormat="1" customHeight="1" spans="1:17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="1" customFormat="1" customHeight="1" spans="1:17">
      <c r="A21" s="14" t="s">
        <v>47</v>
      </c>
      <c r="B21" s="15"/>
      <c r="C21" s="15"/>
      <c r="D21" s="15"/>
      <c r="E21" s="15"/>
      <c r="F21" s="15"/>
      <c r="G21" s="15"/>
      <c r="H21" s="15"/>
      <c r="I21" s="15"/>
      <c r="J21" s="15"/>
      <c r="K21" s="22"/>
      <c r="L21" s="18"/>
      <c r="M21" s="18"/>
      <c r="N21" s="18"/>
      <c r="O21" s="18"/>
      <c r="P21" s="18"/>
      <c r="Q21" s="18"/>
    </row>
  </sheetData>
  <mergeCells count="15">
    <mergeCell ref="A1:Q1"/>
    <mergeCell ref="M2:Q2"/>
    <mergeCell ref="A21:K2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4"/>
  <sheetViews>
    <sheetView workbookViewId="0">
      <selection activeCell="I9" sqref="I9"/>
    </sheetView>
  </sheetViews>
  <sheetFormatPr defaultColWidth="9" defaultRowHeight="20" customHeight="1"/>
  <cols>
    <col min="1" max="5" width="9" style="4"/>
    <col min="6" max="6" width="13.25" style="4" customWidth="1"/>
    <col min="7" max="7" width="7.25" style="4" customWidth="1"/>
    <col min="8" max="8" width="13.125" style="4" customWidth="1"/>
    <col min="9" max="10" width="9" style="4"/>
    <col min="11" max="16383" width="9" style="1"/>
  </cols>
  <sheetData>
    <row r="1" s="1" customFormat="1" customHeight="1" spans="1:10">
      <c r="A1" s="5" t="s">
        <v>48</v>
      </c>
      <c r="B1" s="4"/>
      <c r="C1" s="4"/>
      <c r="D1" s="5"/>
      <c r="E1" s="5"/>
      <c r="F1" s="5"/>
      <c r="G1" s="5"/>
      <c r="H1" s="5"/>
      <c r="I1" s="5"/>
      <c r="J1" s="5"/>
    </row>
    <row r="2" s="1" customFormat="1" customHeight="1" spans="1:10">
      <c r="A2" s="18" t="s">
        <v>1</v>
      </c>
      <c r="B2" s="8" t="s">
        <v>2</v>
      </c>
      <c r="C2" s="8" t="s">
        <v>3</v>
      </c>
      <c r="D2" s="18" t="s">
        <v>4</v>
      </c>
      <c r="E2" s="18" t="s">
        <v>5</v>
      </c>
      <c r="F2" s="18" t="s">
        <v>6</v>
      </c>
      <c r="G2" s="18" t="s">
        <v>9</v>
      </c>
      <c r="H2" s="18" t="s">
        <v>10</v>
      </c>
      <c r="I2" s="18" t="s">
        <v>11</v>
      </c>
      <c r="J2" s="18" t="s">
        <v>12</v>
      </c>
    </row>
    <row r="3" s="1" customFormat="1" customHeight="1" spans="1:10">
      <c r="A3" s="18"/>
      <c r="B3" s="8">
        <v>329</v>
      </c>
      <c r="C3" s="8" t="s">
        <v>19</v>
      </c>
      <c r="D3" s="18" t="s">
        <v>49</v>
      </c>
      <c r="E3" s="18">
        <v>40704</v>
      </c>
      <c r="F3" s="18" t="s">
        <v>35</v>
      </c>
      <c r="G3" s="18">
        <v>25</v>
      </c>
      <c r="H3" s="18" t="s">
        <v>23</v>
      </c>
      <c r="I3" s="18">
        <v>0.2</v>
      </c>
      <c r="J3" s="18">
        <f>G3*I3</f>
        <v>5</v>
      </c>
    </row>
    <row r="4" s="1" customFormat="1" customHeight="1" spans="1:10">
      <c r="A4" s="18"/>
      <c r="B4" s="8">
        <v>329</v>
      </c>
      <c r="C4" s="8" t="s">
        <v>19</v>
      </c>
      <c r="D4" s="18" t="s">
        <v>50</v>
      </c>
      <c r="E4" s="18">
        <v>27039</v>
      </c>
      <c r="F4" s="18" t="s">
        <v>35</v>
      </c>
      <c r="G4" s="18">
        <v>22.4</v>
      </c>
      <c r="H4" s="18" t="s">
        <v>23</v>
      </c>
      <c r="I4" s="18">
        <v>1.9</v>
      </c>
      <c r="J4" s="18">
        <f t="shared" ref="J4:J22" si="0">G4*I4</f>
        <v>42.56</v>
      </c>
    </row>
    <row r="5" s="1" customFormat="1" customHeight="1" spans="1:10">
      <c r="A5" s="18"/>
      <c r="B5" s="8">
        <v>329</v>
      </c>
      <c r="C5" s="8" t="s">
        <v>19</v>
      </c>
      <c r="D5" s="18" t="s">
        <v>51</v>
      </c>
      <c r="E5" s="18">
        <v>26130</v>
      </c>
      <c r="F5" s="18" t="s">
        <v>35</v>
      </c>
      <c r="G5" s="18">
        <v>12.4</v>
      </c>
      <c r="H5" s="18" t="s">
        <v>23</v>
      </c>
      <c r="I5" s="18">
        <v>0.27</v>
      </c>
      <c r="J5" s="18">
        <f>G5*I5</f>
        <v>3.348</v>
      </c>
    </row>
    <row r="6" s="1" customFormat="1" customHeight="1" spans="1:10">
      <c r="A6" s="18"/>
      <c r="B6" s="8">
        <v>329</v>
      </c>
      <c r="C6" s="8" t="s">
        <v>19</v>
      </c>
      <c r="D6" s="18" t="s">
        <v>52</v>
      </c>
      <c r="E6" s="18">
        <v>22106</v>
      </c>
      <c r="F6" s="18" t="s">
        <v>35</v>
      </c>
      <c r="G6" s="18">
        <v>72.2</v>
      </c>
      <c r="H6" s="18" t="s">
        <v>23</v>
      </c>
      <c r="I6" s="18">
        <v>2.7</v>
      </c>
      <c r="J6" s="18">
        <f>G6*I6</f>
        <v>194.94</v>
      </c>
    </row>
    <row r="7" s="1" customFormat="1" customHeight="1" spans="1:10">
      <c r="A7" s="18"/>
      <c r="B7" s="8">
        <v>329</v>
      </c>
      <c r="C7" s="8" t="s">
        <v>19</v>
      </c>
      <c r="D7" s="18" t="s">
        <v>53</v>
      </c>
      <c r="E7" s="18">
        <v>28986</v>
      </c>
      <c r="F7" s="18" t="s">
        <v>35</v>
      </c>
      <c r="G7" s="18">
        <v>11.3</v>
      </c>
      <c r="H7" s="18" t="s">
        <v>23</v>
      </c>
      <c r="I7" s="18">
        <v>0.2</v>
      </c>
      <c r="J7" s="18">
        <f>G7*I7</f>
        <v>2.26</v>
      </c>
    </row>
    <row r="8" s="1" customFormat="1" customHeight="1" spans="1:10">
      <c r="A8" s="18"/>
      <c r="B8" s="8">
        <v>329</v>
      </c>
      <c r="C8" s="8" t="s">
        <v>19</v>
      </c>
      <c r="D8" s="18" t="s">
        <v>54</v>
      </c>
      <c r="E8" s="18">
        <v>30547</v>
      </c>
      <c r="F8" s="18" t="s">
        <v>35</v>
      </c>
      <c r="G8" s="18">
        <v>87</v>
      </c>
      <c r="H8" s="18" t="s">
        <v>23</v>
      </c>
      <c r="I8" s="18">
        <v>0.18</v>
      </c>
      <c r="J8" s="18">
        <f>G8*I8</f>
        <v>15.66</v>
      </c>
    </row>
    <row r="9" s="1" customFormat="1" customHeight="1" spans="1:10">
      <c r="A9" s="18"/>
      <c r="B9" s="8">
        <v>329</v>
      </c>
      <c r="C9" s="8" t="s">
        <v>19</v>
      </c>
      <c r="D9" s="18" t="s">
        <v>55</v>
      </c>
      <c r="E9" s="18">
        <v>14461</v>
      </c>
      <c r="F9" s="18" t="s">
        <v>35</v>
      </c>
      <c r="G9" s="18">
        <v>49.7</v>
      </c>
      <c r="H9" s="18" t="s">
        <v>23</v>
      </c>
      <c r="I9" s="18">
        <v>5.45</v>
      </c>
      <c r="J9" s="18">
        <f>G9*I9</f>
        <v>270.865</v>
      </c>
    </row>
    <row r="10" s="1" customFormat="1" customHeight="1" spans="1:10">
      <c r="A10" s="18"/>
      <c r="B10" s="8">
        <v>329</v>
      </c>
      <c r="C10" s="8" t="s">
        <v>19</v>
      </c>
      <c r="D10" s="18" t="s">
        <v>56</v>
      </c>
      <c r="E10" s="18">
        <v>49205</v>
      </c>
      <c r="F10" s="18" t="s">
        <v>35</v>
      </c>
      <c r="G10" s="18">
        <v>57</v>
      </c>
      <c r="H10" s="18" t="s">
        <v>23</v>
      </c>
      <c r="I10" s="18">
        <v>0.08</v>
      </c>
      <c r="J10" s="18">
        <f>G10*I10</f>
        <v>4.56</v>
      </c>
    </row>
    <row r="11" s="1" customFormat="1" customHeight="1" spans="1:10">
      <c r="A11" s="18"/>
      <c r="B11" s="8">
        <v>329</v>
      </c>
      <c r="C11" s="8" t="s">
        <v>19</v>
      </c>
      <c r="D11" s="18" t="s">
        <v>57</v>
      </c>
      <c r="E11" s="18">
        <v>49201</v>
      </c>
      <c r="F11" s="18" t="s">
        <v>35</v>
      </c>
      <c r="G11" s="18">
        <v>55.4</v>
      </c>
      <c r="H11" s="18" t="s">
        <v>23</v>
      </c>
      <c r="I11" s="18">
        <v>0.72</v>
      </c>
      <c r="J11" s="18">
        <f>G11*I11</f>
        <v>39.888</v>
      </c>
    </row>
    <row r="12" s="1" customFormat="1" customHeight="1" spans="1:10">
      <c r="A12" s="18"/>
      <c r="B12" s="8">
        <v>329</v>
      </c>
      <c r="C12" s="8" t="s">
        <v>19</v>
      </c>
      <c r="D12" s="18" t="s">
        <v>58</v>
      </c>
      <c r="E12" s="18">
        <v>14310</v>
      </c>
      <c r="F12" s="18" t="s">
        <v>35</v>
      </c>
      <c r="G12" s="18">
        <v>38.4</v>
      </c>
      <c r="H12" s="18" t="s">
        <v>23</v>
      </c>
      <c r="I12" s="18">
        <v>0.13</v>
      </c>
      <c r="J12" s="18">
        <f>G12*I12</f>
        <v>4.992</v>
      </c>
    </row>
    <row r="13" s="1" customFormat="1" customHeight="1" spans="1:10">
      <c r="A13" s="18"/>
      <c r="B13" s="8">
        <v>329</v>
      </c>
      <c r="C13" s="8" t="s">
        <v>19</v>
      </c>
      <c r="D13" s="18" t="s">
        <v>59</v>
      </c>
      <c r="E13" s="18">
        <v>22217</v>
      </c>
      <c r="F13" s="18" t="s">
        <v>35</v>
      </c>
      <c r="G13" s="18">
        <v>57.9</v>
      </c>
      <c r="H13" s="18" t="s">
        <v>23</v>
      </c>
      <c r="I13" s="18">
        <v>0.72</v>
      </c>
      <c r="J13" s="18">
        <f>G13*I13</f>
        <v>41.688</v>
      </c>
    </row>
    <row r="14" s="1" customFormat="1" customHeight="1" spans="1:10">
      <c r="A14" s="18"/>
      <c r="B14" s="8">
        <v>329</v>
      </c>
      <c r="C14" s="8" t="s">
        <v>19</v>
      </c>
      <c r="D14" s="18" t="s">
        <v>60</v>
      </c>
      <c r="E14" s="18">
        <v>13107</v>
      </c>
      <c r="F14" s="18" t="s">
        <v>35</v>
      </c>
      <c r="G14" s="18">
        <v>40.5</v>
      </c>
      <c r="H14" s="18" t="s">
        <v>23</v>
      </c>
      <c r="I14" s="18">
        <v>1.25</v>
      </c>
      <c r="J14" s="18">
        <f>G14*I14</f>
        <v>50.625</v>
      </c>
    </row>
    <row r="15" s="1" customFormat="1" customHeight="1" spans="1:10">
      <c r="A15" s="18"/>
      <c r="B15" s="8">
        <v>329</v>
      </c>
      <c r="C15" s="8" t="s">
        <v>19</v>
      </c>
      <c r="D15" s="18" t="s">
        <v>61</v>
      </c>
      <c r="E15" s="18">
        <v>30326</v>
      </c>
      <c r="F15" s="18" t="s">
        <v>35</v>
      </c>
      <c r="G15" s="18">
        <v>18.1</v>
      </c>
      <c r="H15" s="18" t="s">
        <v>23</v>
      </c>
      <c r="I15" s="18">
        <v>0.4</v>
      </c>
      <c r="J15" s="18">
        <f>G15*I15</f>
        <v>7.24</v>
      </c>
    </row>
    <row r="16" s="1" customFormat="1" customHeight="1" spans="1:10">
      <c r="A16" s="18"/>
      <c r="B16" s="8">
        <v>329</v>
      </c>
      <c r="C16" s="8" t="s">
        <v>19</v>
      </c>
      <c r="D16" s="18" t="s">
        <v>62</v>
      </c>
      <c r="E16" s="18">
        <v>28663</v>
      </c>
      <c r="F16" s="18" t="s">
        <v>35</v>
      </c>
      <c r="G16" s="18">
        <v>106</v>
      </c>
      <c r="H16" s="18" t="s">
        <v>23</v>
      </c>
      <c r="I16" s="18">
        <v>0.24</v>
      </c>
      <c r="J16" s="18">
        <f>G16*I16</f>
        <v>25.44</v>
      </c>
    </row>
    <row r="17" s="1" customFormat="1" customHeight="1" spans="1:10">
      <c r="A17" s="18"/>
      <c r="B17" s="8">
        <v>329</v>
      </c>
      <c r="C17" s="8" t="s">
        <v>19</v>
      </c>
      <c r="D17" s="18" t="s">
        <v>63</v>
      </c>
      <c r="E17" s="18">
        <v>25564</v>
      </c>
      <c r="F17" s="18" t="s">
        <v>35</v>
      </c>
      <c r="G17" s="18">
        <v>36</v>
      </c>
      <c r="H17" s="18" t="s">
        <v>23</v>
      </c>
      <c r="I17" s="18">
        <v>1.03</v>
      </c>
      <c r="J17" s="18">
        <f>G17*I17</f>
        <v>37.08</v>
      </c>
    </row>
    <row r="18" s="1" customFormat="1" customHeight="1" spans="1:10">
      <c r="A18" s="18"/>
      <c r="B18" s="8">
        <v>329</v>
      </c>
      <c r="C18" s="8" t="s">
        <v>19</v>
      </c>
      <c r="D18" s="18" t="s">
        <v>64</v>
      </c>
      <c r="E18" s="18">
        <v>26107</v>
      </c>
      <c r="F18" s="18" t="s">
        <v>35</v>
      </c>
      <c r="G18" s="18">
        <v>39.2</v>
      </c>
      <c r="H18" s="18" t="s">
        <v>23</v>
      </c>
      <c r="I18" s="18">
        <v>0.41</v>
      </c>
      <c r="J18" s="18">
        <f>G18*I18</f>
        <v>16.072</v>
      </c>
    </row>
    <row r="19" s="1" customFormat="1" customHeight="1" spans="1:10">
      <c r="A19" s="18"/>
      <c r="B19" s="8">
        <v>329</v>
      </c>
      <c r="C19" s="8" t="s">
        <v>19</v>
      </c>
      <c r="D19" s="18" t="s">
        <v>44</v>
      </c>
      <c r="E19" s="18">
        <v>54634</v>
      </c>
      <c r="F19" s="18" t="s">
        <v>35</v>
      </c>
      <c r="G19" s="18">
        <v>86.4</v>
      </c>
      <c r="H19" s="18" t="s">
        <v>23</v>
      </c>
      <c r="I19" s="18">
        <v>0.64</v>
      </c>
      <c r="J19" s="18">
        <f>G19*I19</f>
        <v>55.296</v>
      </c>
    </row>
    <row r="20" s="1" customFormat="1" customHeight="1" spans="1:10">
      <c r="A20" s="18"/>
      <c r="B20" s="8">
        <v>329</v>
      </c>
      <c r="C20" s="8" t="s">
        <v>19</v>
      </c>
      <c r="D20" s="18" t="s">
        <v>65</v>
      </c>
      <c r="E20" s="18">
        <v>13785</v>
      </c>
      <c r="F20" s="18" t="s">
        <v>66</v>
      </c>
      <c r="G20" s="18">
        <v>22.2</v>
      </c>
      <c r="H20" s="18" t="s">
        <v>23</v>
      </c>
      <c r="I20" s="18">
        <v>1</v>
      </c>
      <c r="J20" s="18">
        <f>G20*I20</f>
        <v>22.2</v>
      </c>
    </row>
    <row r="21" s="1" customFormat="1" customHeight="1" spans="1:10">
      <c r="A21" s="18"/>
      <c r="B21" s="8">
        <v>329</v>
      </c>
      <c r="C21" s="8" t="s">
        <v>19</v>
      </c>
      <c r="D21" s="18" t="s">
        <v>65</v>
      </c>
      <c r="E21" s="18">
        <v>26458</v>
      </c>
      <c r="F21" s="18" t="s">
        <v>67</v>
      </c>
      <c r="G21" s="18">
        <v>72</v>
      </c>
      <c r="H21" s="18" t="s">
        <v>23</v>
      </c>
      <c r="I21" s="18">
        <v>2.03</v>
      </c>
      <c r="J21" s="18">
        <f>G21*I21</f>
        <v>146.16</v>
      </c>
    </row>
    <row r="22" s="1" customFormat="1" customHeight="1" spans="1:10">
      <c r="A22" s="18"/>
      <c r="B22" s="8">
        <v>329</v>
      </c>
      <c r="C22" s="8" t="s">
        <v>19</v>
      </c>
      <c r="D22" s="18" t="s">
        <v>68</v>
      </c>
      <c r="E22" s="18">
        <v>28310</v>
      </c>
      <c r="F22" s="18" t="s">
        <v>35</v>
      </c>
      <c r="G22" s="18">
        <v>36.5</v>
      </c>
      <c r="H22" s="18" t="s">
        <v>23</v>
      </c>
      <c r="I22" s="18">
        <v>0.65</v>
      </c>
      <c r="J22" s="18">
        <f>G22*I22</f>
        <v>23.725</v>
      </c>
    </row>
    <row r="23" s="1" customFormat="1" customHeight="1" spans="1:10">
      <c r="A23" s="14" t="s">
        <v>47</v>
      </c>
      <c r="B23" s="15"/>
      <c r="C23" s="15"/>
      <c r="D23" s="15"/>
      <c r="E23" s="15"/>
      <c r="F23" s="15"/>
      <c r="G23" s="15"/>
      <c r="H23" s="15"/>
      <c r="I23" s="22"/>
      <c r="J23" s="18"/>
    </row>
    <row r="24" customHeight="1" spans="1:10">
      <c r="A24" s="4" t="s">
        <v>69</v>
      </c>
      <c r="B24" s="5" t="s">
        <v>70</v>
      </c>
      <c r="C24" s="5"/>
      <c r="D24" s="5"/>
      <c r="E24" s="5"/>
      <c r="F24" s="5"/>
      <c r="G24" s="5"/>
      <c r="H24" s="5"/>
      <c r="I24" s="5"/>
      <c r="J24" s="5"/>
    </row>
  </sheetData>
  <mergeCells count="3">
    <mergeCell ref="A1:J1"/>
    <mergeCell ref="A23:I23"/>
    <mergeCell ref="B24:J24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A9" sqref="A9:E9"/>
    </sheetView>
  </sheetViews>
  <sheetFormatPr defaultColWidth="9" defaultRowHeight="20" customHeight="1" outlineLevelCol="4"/>
  <cols>
    <col min="1" max="3" width="17" style="4" customWidth="1"/>
    <col min="4" max="4" width="32.125" style="4" customWidth="1"/>
    <col min="5" max="5" width="29.125" style="4" customWidth="1"/>
    <col min="6" max="16378" width="9" style="1"/>
  </cols>
  <sheetData>
    <row r="1" s="1" customFormat="1" customHeight="1" spans="1:5">
      <c r="A1" s="5" t="s">
        <v>71</v>
      </c>
      <c r="B1" s="5"/>
      <c r="C1" s="5"/>
      <c r="D1" s="5"/>
      <c r="E1" s="5"/>
    </row>
    <row r="2" s="1" customFormat="1" customHeight="1" spans="1:5">
      <c r="A2" s="18" t="s">
        <v>1</v>
      </c>
      <c r="B2" s="8" t="s">
        <v>3</v>
      </c>
      <c r="C2" s="8" t="s">
        <v>2</v>
      </c>
      <c r="D2" s="18" t="s">
        <v>72</v>
      </c>
      <c r="E2" s="18"/>
    </row>
    <row r="3" s="1" customFormat="1" customHeight="1" spans="1:5">
      <c r="A3" s="18"/>
      <c r="B3" s="8"/>
      <c r="C3" s="8"/>
      <c r="D3" s="18" t="s">
        <v>73</v>
      </c>
      <c r="E3" s="18" t="s">
        <v>74</v>
      </c>
    </row>
    <row r="4" s="1" customFormat="1" customHeight="1" spans="1:5">
      <c r="A4" s="18"/>
      <c r="B4" s="8" t="s">
        <v>19</v>
      </c>
      <c r="C4" s="24">
        <v>329</v>
      </c>
      <c r="D4" s="18" t="s">
        <v>75</v>
      </c>
      <c r="E4" s="18" t="s">
        <v>76</v>
      </c>
    </row>
    <row r="5" s="1" customFormat="1" customHeight="1" spans="1:5">
      <c r="A5" s="18"/>
      <c r="B5" s="18"/>
      <c r="C5" s="18"/>
      <c r="D5" s="18"/>
      <c r="E5" s="18"/>
    </row>
    <row r="6" s="1" customFormat="1" customHeight="1" spans="1:5">
      <c r="A6" s="18"/>
      <c r="B6" s="18"/>
      <c r="C6" s="18"/>
      <c r="D6" s="18"/>
      <c r="E6" s="18"/>
    </row>
    <row r="7" s="1" customFormat="1" customHeight="1" spans="1:5">
      <c r="A7" s="18"/>
      <c r="B7" s="18"/>
      <c r="C7" s="18"/>
      <c r="D7" s="18"/>
      <c r="E7" s="18"/>
    </row>
    <row r="8" customHeight="1" spans="1:5">
      <c r="A8" s="5" t="s">
        <v>77</v>
      </c>
      <c r="B8" s="5"/>
      <c r="C8" s="5"/>
      <c r="D8" s="5"/>
      <c r="E8" s="5"/>
    </row>
    <row r="9" customHeight="1" spans="1:5">
      <c r="A9" s="5" t="s">
        <v>78</v>
      </c>
      <c r="B9" s="5"/>
      <c r="C9" s="5"/>
      <c r="D9" s="5"/>
      <c r="E9" s="5"/>
    </row>
  </sheetData>
  <mergeCells count="7">
    <mergeCell ref="A1:E1"/>
    <mergeCell ref="D2:E2"/>
    <mergeCell ref="A8:E8"/>
    <mergeCell ref="A9:E9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0"/>
  <sheetViews>
    <sheetView tabSelected="1" workbookViewId="0">
      <selection activeCell="A4" sqref="$A4:$XFD4"/>
    </sheetView>
  </sheetViews>
  <sheetFormatPr defaultColWidth="9" defaultRowHeight="13.5"/>
  <cols>
    <col min="1" max="1" width="10.375"/>
    <col min="13" max="13" width="12.25" customWidth="1"/>
    <col min="15" max="15" width="7.25" style="4" customWidth="1"/>
    <col min="16" max="16" width="5.5" style="4" customWidth="1"/>
    <col min="17" max="18" width="9" style="4"/>
  </cols>
  <sheetData>
    <row r="1" s="1" customFormat="1" ht="20" customHeight="1" spans="1:18">
      <c r="A1" s="5" t="s">
        <v>79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O1" s="5"/>
      <c r="P1" s="5"/>
      <c r="Q1" s="5"/>
      <c r="R1" s="5"/>
    </row>
    <row r="2" s="1" customFormat="1" ht="20" customHeight="1" spans="1:18">
      <c r="A2" s="5" t="s">
        <v>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O2" s="5"/>
      <c r="P2" s="5"/>
      <c r="Q2" s="5"/>
      <c r="R2" s="5"/>
    </row>
    <row r="3" s="2" customFormat="1" ht="14.25" spans="1:18">
      <c r="A3" s="6" t="s">
        <v>81</v>
      </c>
      <c r="B3" s="6" t="s">
        <v>2</v>
      </c>
      <c r="C3" s="6" t="s">
        <v>3</v>
      </c>
      <c r="D3" s="6" t="s">
        <v>82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83</v>
      </c>
      <c r="J3" s="6" t="s">
        <v>84</v>
      </c>
      <c r="K3" s="6" t="s">
        <v>85</v>
      </c>
      <c r="L3" s="6" t="s">
        <v>86</v>
      </c>
      <c r="M3" s="6" t="s">
        <v>87</v>
      </c>
      <c r="N3" s="6" t="s">
        <v>88</v>
      </c>
      <c r="O3" s="18" t="s">
        <v>9</v>
      </c>
      <c r="P3" s="18" t="s">
        <v>10</v>
      </c>
      <c r="Q3" s="18" t="s">
        <v>11</v>
      </c>
      <c r="R3" s="18" t="s">
        <v>12</v>
      </c>
    </row>
    <row r="4" s="3" customFormat="1" ht="14.25" spans="1:18">
      <c r="A4" s="7"/>
      <c r="B4" s="8"/>
      <c r="C4" s="8"/>
      <c r="D4" s="9"/>
      <c r="E4" s="9"/>
      <c r="F4" s="9"/>
      <c r="G4" s="9"/>
      <c r="H4" s="9"/>
      <c r="I4" s="9"/>
      <c r="J4" s="19"/>
      <c r="K4" s="8"/>
      <c r="L4" s="8"/>
      <c r="M4" s="8"/>
      <c r="N4" s="8"/>
      <c r="O4" s="18"/>
      <c r="P4" s="18"/>
      <c r="Q4" s="21"/>
      <c r="R4" s="21"/>
    </row>
    <row r="5" s="2" customFormat="1" ht="14.25" spans="1:18">
      <c r="A5" s="10"/>
      <c r="B5" s="6"/>
      <c r="C5" s="6"/>
      <c r="D5" s="11"/>
      <c r="E5" s="12"/>
      <c r="F5" s="12"/>
      <c r="G5" s="12"/>
      <c r="H5" s="12"/>
      <c r="I5" s="11"/>
      <c r="J5" s="20"/>
      <c r="K5" s="6"/>
      <c r="L5" s="6"/>
      <c r="M5" s="6"/>
      <c r="N5" s="6"/>
      <c r="O5" s="18"/>
      <c r="P5" s="18"/>
      <c r="Q5" s="18"/>
      <c r="R5" s="18"/>
    </row>
    <row r="6" s="2" customFormat="1" ht="14.25" spans="1:18">
      <c r="A6" s="10"/>
      <c r="B6" s="6"/>
      <c r="C6" s="6"/>
      <c r="D6" s="11"/>
      <c r="E6" s="12"/>
      <c r="F6" s="12"/>
      <c r="G6" s="12"/>
      <c r="H6" s="12"/>
      <c r="I6" s="11"/>
      <c r="J6" s="20"/>
      <c r="K6" s="6"/>
      <c r="L6" s="6"/>
      <c r="M6" s="6"/>
      <c r="N6" s="6"/>
      <c r="O6" s="18"/>
      <c r="P6" s="18"/>
      <c r="Q6" s="18"/>
      <c r="R6" s="18"/>
    </row>
    <row r="7" s="2" customFormat="1" ht="14.25" spans="1:18">
      <c r="A7" s="10"/>
      <c r="B7" s="6"/>
      <c r="C7" s="6"/>
      <c r="D7" s="11"/>
      <c r="E7" s="12"/>
      <c r="F7" s="12"/>
      <c r="G7" s="12"/>
      <c r="H7" s="12"/>
      <c r="I7" s="11"/>
      <c r="J7" s="20"/>
      <c r="K7" s="6"/>
      <c r="L7" s="6"/>
      <c r="M7" s="6"/>
      <c r="N7" s="6"/>
      <c r="O7" s="18"/>
      <c r="P7" s="18"/>
      <c r="Q7" s="18"/>
      <c r="R7" s="18"/>
    </row>
    <row r="8" s="2" customFormat="1" ht="14.25" spans="1:18">
      <c r="A8" s="10"/>
      <c r="B8" s="6"/>
      <c r="C8" s="6"/>
      <c r="D8" s="11"/>
      <c r="E8" s="12"/>
      <c r="F8" s="12"/>
      <c r="G8" s="12"/>
      <c r="H8" s="12"/>
      <c r="I8" s="11"/>
      <c r="J8" s="20"/>
      <c r="K8" s="6"/>
      <c r="L8" s="6"/>
      <c r="M8" s="6"/>
      <c r="N8" s="6"/>
      <c r="O8" s="18"/>
      <c r="P8" s="18"/>
      <c r="Q8" s="18"/>
      <c r="R8" s="18"/>
    </row>
    <row r="9" s="2" customFormat="1" ht="14.25" spans="1:18">
      <c r="A9" s="10"/>
      <c r="B9" s="6"/>
      <c r="C9" s="6"/>
      <c r="D9" s="11"/>
      <c r="E9" s="12"/>
      <c r="F9" s="12"/>
      <c r="G9" s="12"/>
      <c r="H9" s="12"/>
      <c r="I9" s="11"/>
      <c r="J9" s="20"/>
      <c r="K9" s="6"/>
      <c r="L9" s="6"/>
      <c r="M9" s="6"/>
      <c r="N9" s="6"/>
      <c r="O9" s="18"/>
      <c r="P9" s="18"/>
      <c r="Q9" s="18"/>
      <c r="R9" s="18"/>
    </row>
    <row r="10" s="2" customFormat="1" ht="14.25" spans="1:18">
      <c r="A10" s="10"/>
      <c r="B10" s="6"/>
      <c r="C10" s="6"/>
      <c r="D10" s="11"/>
      <c r="E10" s="12"/>
      <c r="F10" s="12"/>
      <c r="G10" s="12"/>
      <c r="H10" s="12"/>
      <c r="I10" s="11"/>
      <c r="J10" s="20"/>
      <c r="K10" s="6"/>
      <c r="L10" s="6"/>
      <c r="M10" s="6"/>
      <c r="N10" s="6"/>
      <c r="O10" s="18"/>
      <c r="P10" s="18"/>
      <c r="Q10" s="18"/>
      <c r="R10" s="18"/>
    </row>
    <row r="11" spans="1:18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8"/>
      <c r="P11" s="18"/>
      <c r="Q11" s="18"/>
      <c r="R11" s="18"/>
    </row>
    <row r="12" spans="1:18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8"/>
      <c r="P12" s="18"/>
      <c r="Q12" s="18"/>
      <c r="R12" s="18"/>
    </row>
    <row r="13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8"/>
      <c r="P13" s="18"/>
      <c r="Q13" s="18"/>
      <c r="R13" s="18"/>
    </row>
    <row r="14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8"/>
      <c r="P14" s="18"/>
      <c r="Q14" s="18"/>
      <c r="R14" s="18"/>
    </row>
    <row r="15" spans="1:1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8"/>
      <c r="P15" s="18"/>
      <c r="Q15" s="18"/>
      <c r="R15" s="18"/>
    </row>
    <row r="16" spans="1:1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8"/>
      <c r="P16" s="18"/>
      <c r="Q16" s="18"/>
      <c r="R16" s="18"/>
    </row>
    <row r="17" spans="1:18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8"/>
      <c r="P17" s="18"/>
      <c r="Q17" s="18"/>
      <c r="R17" s="18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8"/>
      <c r="P18" s="18"/>
      <c r="Q18" s="18"/>
      <c r="R18" s="18"/>
    </row>
    <row r="19" spans="1:18">
      <c r="A19" s="14" t="s">
        <v>47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2"/>
      <c r="R19" s="18"/>
    </row>
    <row r="20" spans="1:18">
      <c r="A20" s="13" t="s">
        <v>85</v>
      </c>
      <c r="B20" s="16" t="s">
        <v>89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3"/>
    </row>
  </sheetData>
  <mergeCells count="4">
    <mergeCell ref="A1:K1"/>
    <mergeCell ref="A2:K2"/>
    <mergeCell ref="A19:Q19"/>
    <mergeCell ref="B20:R2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2015-12-12T12:04:14Z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