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" i="1"/>
</calcChain>
</file>

<file path=xl/sharedStrings.xml><?xml version="1.0" encoding="utf-8"?>
<sst xmlns="http://schemas.openxmlformats.org/spreadsheetml/2006/main" count="66" uniqueCount="58">
  <si>
    <t>门店ID</t>
  </si>
  <si>
    <r>
      <t>门店</t>
    </r>
    <r>
      <rPr>
        <sz val="11"/>
        <color theme="1"/>
        <rFont val="Tahoma"/>
        <family val="2"/>
        <charset val="134"/>
      </rPr>
      <t>ID</t>
    </r>
  </si>
  <si>
    <t>门店名称</t>
  </si>
  <si>
    <t>总笔数</t>
  </si>
  <si>
    <t>会员消费笔数</t>
  </si>
  <si>
    <t>会员消费笔数占比</t>
  </si>
  <si>
    <t>总销售</t>
  </si>
  <si>
    <t>会员消费</t>
  </si>
  <si>
    <t>会员消费占比</t>
  </si>
  <si>
    <t>总毛利</t>
  </si>
  <si>
    <t>会员消费毛利</t>
  </si>
  <si>
    <t>会员毛利占比</t>
  </si>
  <si>
    <t>四川太极都江堰药店</t>
  </si>
  <si>
    <t>四川太极都江堰幸福镇翔风路药店</t>
  </si>
  <si>
    <t>四川太极都江堰奎光路中段药店</t>
  </si>
  <si>
    <t>四川太极都江堰胥家镇重庆路药店</t>
  </si>
  <si>
    <t>四川太极都江堰景中路店</t>
  </si>
  <si>
    <t>四川太极都江堰市蒲阳路药店</t>
  </si>
  <si>
    <t>四川太极都江堰市蒲阳镇堰问道西路药店</t>
  </si>
  <si>
    <t>四川太极都江堰聚源镇药店</t>
  </si>
  <si>
    <t>四川太极都江堰灌口镇外北街药店</t>
  </si>
  <si>
    <t>33.26%</t>
  </si>
  <si>
    <t>49.77%</t>
  </si>
  <si>
    <t>44.01%</t>
  </si>
  <si>
    <t>31.34%</t>
  </si>
  <si>
    <t>21.47%</t>
  </si>
  <si>
    <t>20.19%</t>
  </si>
  <si>
    <t>32.32%</t>
  </si>
  <si>
    <t>28.54%</t>
  </si>
  <si>
    <t>28.28%</t>
  </si>
  <si>
    <t>32.75%</t>
  </si>
  <si>
    <t>29.03%</t>
  </si>
  <si>
    <t>43.41%</t>
  </si>
  <si>
    <t>44.61%</t>
  </si>
  <si>
    <t>41.16%</t>
  </si>
  <si>
    <t>31.06%</t>
  </si>
  <si>
    <t>36.26%</t>
  </si>
  <si>
    <t>32.44%</t>
  </si>
  <si>
    <t>24.51%</t>
  </si>
  <si>
    <t>20.09%</t>
  </si>
  <si>
    <t>18.86%</t>
  </si>
  <si>
    <t>63.35%</t>
  </si>
  <si>
    <t>70.48%</t>
  </si>
  <si>
    <t>69.99%</t>
  </si>
  <si>
    <t>44.86%</t>
  </si>
  <si>
    <t>51.71%</t>
  </si>
  <si>
    <t>48.74%</t>
  </si>
  <si>
    <t>合计</t>
  </si>
  <si>
    <t/>
  </si>
  <si>
    <t>14年总笔数</t>
    <phoneticPr fontId="2" type="noConversion"/>
  </si>
  <si>
    <t>14年会员消费笔数</t>
    <phoneticPr fontId="2" type="noConversion"/>
  </si>
  <si>
    <t>13年总笔数</t>
    <phoneticPr fontId="2" type="noConversion"/>
  </si>
  <si>
    <t>增长</t>
    <phoneticPr fontId="2" type="noConversion"/>
  </si>
  <si>
    <t>奎光路药店</t>
    <phoneticPr fontId="2" type="noConversion"/>
  </si>
  <si>
    <t>13年会员消费笔数</t>
    <phoneticPr fontId="2" type="noConversion"/>
  </si>
  <si>
    <t>会员消费占比</t>
    <phoneticPr fontId="2" type="noConversion"/>
  </si>
  <si>
    <t>会员消费笔数占比</t>
    <phoneticPr fontId="2" type="noConversion"/>
  </si>
  <si>
    <r>
      <t>13</t>
    </r>
    <r>
      <rPr>
        <b/>
        <sz val="22"/>
        <color theme="1"/>
        <rFont val="宋体"/>
        <family val="3"/>
        <charset val="134"/>
      </rPr>
      <t>、</t>
    </r>
    <r>
      <rPr>
        <b/>
        <sz val="22"/>
        <color theme="1"/>
        <rFont val="Tahoma"/>
        <family val="2"/>
        <charset val="134"/>
      </rPr>
      <t>14</t>
    </r>
    <r>
      <rPr>
        <b/>
        <sz val="22"/>
        <color theme="1"/>
        <rFont val="宋体"/>
        <family val="3"/>
        <charset val="134"/>
      </rPr>
      <t>年奎光路店会员数据对比</t>
    </r>
    <phoneticPr fontId="2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</si>
</sst>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Tahoma"/>
      <family val="2"/>
      <charset val="134"/>
    </font>
    <font>
      <sz val="11"/>
      <color theme="1"/>
      <name val="宋体"/>
      <family val="3"/>
      <charset val="134"/>
    </font>
    <font>
      <sz val="9"/>
      <name val="Tahoma"/>
      <family val="2"/>
      <charset val="134"/>
    </font>
    <font>
      <sz val="10"/>
      <name val="Arial"/>
      <family val="2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22"/>
      <color theme="1"/>
      <name val="Tahoma"/>
      <family val="2"/>
      <charset val="134"/>
    </font>
    <font>
      <b/>
      <sz val="2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10" fontId="4" fillId="0" borderId="0" xfId="1" applyNumberFormat="1" applyFont="1" applyAlignment="1">
      <alignment horizontal="left"/>
    </xf>
    <xf numFmtId="10" fontId="6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"/>
  <sheetViews>
    <sheetView tabSelected="1" workbookViewId="0">
      <selection activeCell="H7" sqref="H7"/>
    </sheetView>
  </sheetViews>
  <sheetFormatPr defaultRowHeight="14.25"/>
  <cols>
    <col min="1" max="1" width="6.125" style="6" customWidth="1"/>
    <col min="2" max="2" width="12.625" style="6" customWidth="1"/>
    <col min="3" max="15" width="10.125" style="6" customWidth="1"/>
  </cols>
  <sheetData>
    <row r="1" spans="1:15" ht="30" customHeight="1">
      <c r="A1" s="12" t="s">
        <v>57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ht="30" customHeight="1">
      <c r="A2" s="7" t="s">
        <v>1</v>
      </c>
      <c r="B2" s="7" t="s">
        <v>2</v>
      </c>
      <c r="C2" s="11" t="s">
        <v>49</v>
      </c>
      <c r="D2" s="7" t="s">
        <v>51</v>
      </c>
      <c r="E2" s="7" t="s">
        <v>52</v>
      </c>
      <c r="F2" s="11" t="s">
        <v>50</v>
      </c>
      <c r="G2" s="9" t="s">
        <v>54</v>
      </c>
      <c r="H2" s="9" t="s">
        <v>52</v>
      </c>
      <c r="I2" s="7" t="s">
        <v>56</v>
      </c>
      <c r="J2" s="11" t="s">
        <v>6</v>
      </c>
      <c r="K2" s="7" t="s">
        <v>7</v>
      </c>
      <c r="L2" s="7" t="s">
        <v>55</v>
      </c>
      <c r="M2" s="11" t="s">
        <v>9</v>
      </c>
      <c r="N2" s="7" t="s">
        <v>10</v>
      </c>
      <c r="O2" s="7" t="s">
        <v>11</v>
      </c>
    </row>
    <row r="3" spans="1:15" ht="30" customHeight="1">
      <c r="A3" s="8">
        <v>704</v>
      </c>
      <c r="B3" s="7" t="s">
        <v>53</v>
      </c>
      <c r="C3" s="8">
        <v>15403</v>
      </c>
      <c r="D3" s="8">
        <v>14915</v>
      </c>
      <c r="E3" s="8">
        <f t="shared" ref="E3" si="0">C3-D3</f>
        <v>488</v>
      </c>
      <c r="F3" s="8">
        <v>3147</v>
      </c>
      <c r="G3" s="8">
        <v>2909</v>
      </c>
      <c r="H3" s="8">
        <v>238</v>
      </c>
      <c r="I3" s="10">
        <v>0.20430000000000001</v>
      </c>
      <c r="J3" s="8">
        <v>841942.53</v>
      </c>
      <c r="K3" s="8">
        <v>279786.59999999998</v>
      </c>
      <c r="L3" s="10">
        <v>0.33229999999999998</v>
      </c>
      <c r="M3" s="8">
        <v>276813.81</v>
      </c>
      <c r="N3" s="8">
        <v>78592.2</v>
      </c>
      <c r="O3" s="10">
        <v>0.28389999999999999</v>
      </c>
    </row>
  </sheetData>
  <mergeCells count="1">
    <mergeCell ref="A1:O1"/>
  </mergeCells>
  <phoneticPr fontId="2" type="noConversion"/>
  <pageMargins left="0.7" right="0.7" top="0.75" bottom="0.75" header="0.3" footer="0.3"/>
  <pageSetup paperSize="256" orientation="portrait" horizontalDpi="203" verticalDpi="20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1"/>
  <sheetViews>
    <sheetView workbookViewId="0">
      <selection sqref="A1:K11"/>
    </sheetView>
  </sheetViews>
  <sheetFormatPr defaultRowHeight="14.25"/>
  <sheetData>
    <row r="1" spans="1:11" ht="15">
      <c r="A1" s="2" t="s">
        <v>0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11</v>
      </c>
    </row>
    <row r="2" spans="1:11">
      <c r="A2" s="1">
        <v>351</v>
      </c>
      <c r="B2" s="1" t="s">
        <v>12</v>
      </c>
      <c r="C2" s="1">
        <v>11802</v>
      </c>
      <c r="D2" s="1">
        <v>3925</v>
      </c>
      <c r="E2" s="1" t="s">
        <v>21</v>
      </c>
      <c r="F2" s="1">
        <v>754772.24</v>
      </c>
      <c r="G2" s="1">
        <v>375631.75</v>
      </c>
      <c r="H2" s="1" t="s">
        <v>22</v>
      </c>
      <c r="I2" s="1">
        <v>205214.02</v>
      </c>
      <c r="J2" s="1">
        <v>90324.1</v>
      </c>
      <c r="K2" s="1" t="s">
        <v>23</v>
      </c>
    </row>
    <row r="3" spans="1:11">
      <c r="A3" s="1">
        <v>706</v>
      </c>
      <c r="B3" s="1" t="s">
        <v>13</v>
      </c>
      <c r="C3" s="1">
        <v>5912</v>
      </c>
      <c r="D3" s="1">
        <v>1853</v>
      </c>
      <c r="E3" s="1" t="s">
        <v>24</v>
      </c>
      <c r="F3" s="1">
        <v>448558.3</v>
      </c>
      <c r="G3" s="1">
        <v>96301.57</v>
      </c>
      <c r="H3" s="1" t="s">
        <v>25</v>
      </c>
      <c r="I3" s="1">
        <v>152102.73000000001</v>
      </c>
      <c r="J3" s="1">
        <v>30705.79</v>
      </c>
      <c r="K3" s="1" t="s">
        <v>26</v>
      </c>
    </row>
    <row r="4" spans="1:11">
      <c r="A4" s="1">
        <v>704</v>
      </c>
      <c r="B4" s="1" t="s">
        <v>14</v>
      </c>
      <c r="C4" s="1">
        <v>6572</v>
      </c>
      <c r="D4" s="1">
        <v>1411</v>
      </c>
      <c r="E4" s="1" t="s">
        <v>25</v>
      </c>
      <c r="F4" s="1">
        <v>410505.83</v>
      </c>
      <c r="G4" s="1">
        <v>132665.12</v>
      </c>
      <c r="H4" s="1" t="s">
        <v>27</v>
      </c>
      <c r="I4" s="1">
        <v>130998.06</v>
      </c>
      <c r="J4" s="1">
        <v>37382.93</v>
      </c>
      <c r="K4" s="1" t="s">
        <v>28</v>
      </c>
    </row>
    <row r="5" spans="1:11">
      <c r="A5" s="1">
        <v>587</v>
      </c>
      <c r="B5" s="1" t="s">
        <v>16</v>
      </c>
      <c r="C5" s="1">
        <v>5566</v>
      </c>
      <c r="D5" s="1">
        <v>1574</v>
      </c>
      <c r="E5" s="1" t="s">
        <v>29</v>
      </c>
      <c r="F5" s="1">
        <v>365657.62</v>
      </c>
      <c r="G5" s="1">
        <v>119752.65</v>
      </c>
      <c r="H5" s="1" t="s">
        <v>30</v>
      </c>
      <c r="I5" s="1">
        <v>118973.37</v>
      </c>
      <c r="J5" s="1">
        <v>34535.230000000003</v>
      </c>
      <c r="K5" s="1" t="s">
        <v>31</v>
      </c>
    </row>
    <row r="6" spans="1:11">
      <c r="A6" s="1">
        <v>708</v>
      </c>
      <c r="B6" s="1" t="s">
        <v>15</v>
      </c>
      <c r="C6" s="1">
        <v>6245</v>
      </c>
      <c r="D6" s="1">
        <v>2711</v>
      </c>
      <c r="E6" s="1" t="s">
        <v>32</v>
      </c>
      <c r="F6" s="1">
        <v>351842.64</v>
      </c>
      <c r="G6" s="1">
        <v>156969.24</v>
      </c>
      <c r="H6" s="1" t="s">
        <v>33</v>
      </c>
      <c r="I6" s="1">
        <v>102575.06</v>
      </c>
      <c r="J6" s="1">
        <v>42224.97</v>
      </c>
      <c r="K6" s="1" t="s">
        <v>34</v>
      </c>
    </row>
    <row r="7" spans="1:11">
      <c r="A7" s="1">
        <v>738</v>
      </c>
      <c r="B7" s="1" t="s">
        <v>17</v>
      </c>
      <c r="C7" s="1">
        <v>6068</v>
      </c>
      <c r="D7" s="1">
        <v>1885</v>
      </c>
      <c r="E7" s="1" t="s">
        <v>35</v>
      </c>
      <c r="F7" s="1">
        <v>306739.3</v>
      </c>
      <c r="G7" s="1">
        <v>111224.08</v>
      </c>
      <c r="H7" s="1" t="s">
        <v>36</v>
      </c>
      <c r="I7" s="1">
        <v>90110.03</v>
      </c>
      <c r="J7" s="1">
        <v>29229.38</v>
      </c>
      <c r="K7" s="1" t="s">
        <v>37</v>
      </c>
    </row>
    <row r="8" spans="1:11">
      <c r="A8" s="1">
        <v>710</v>
      </c>
      <c r="B8" s="1" t="s">
        <v>18</v>
      </c>
      <c r="C8" s="1">
        <v>4599</v>
      </c>
      <c r="D8" s="1">
        <v>1127</v>
      </c>
      <c r="E8" s="1" t="s">
        <v>38</v>
      </c>
      <c r="F8" s="1">
        <v>243357.46</v>
      </c>
      <c r="G8" s="1">
        <v>48882.57</v>
      </c>
      <c r="H8" s="1" t="s">
        <v>39</v>
      </c>
      <c r="I8" s="1">
        <v>71252.47</v>
      </c>
      <c r="J8" s="1">
        <v>13435.35</v>
      </c>
      <c r="K8" s="1" t="s">
        <v>40</v>
      </c>
    </row>
    <row r="9" spans="1:11">
      <c r="A9" s="1">
        <v>713</v>
      </c>
      <c r="B9" s="1" t="s">
        <v>19</v>
      </c>
      <c r="C9" s="1">
        <v>2153</v>
      </c>
      <c r="D9" s="1">
        <v>1364</v>
      </c>
      <c r="E9" s="1" t="s">
        <v>41</v>
      </c>
      <c r="F9" s="1">
        <v>163233.07</v>
      </c>
      <c r="G9" s="1">
        <v>115053.32</v>
      </c>
      <c r="H9" s="1" t="s">
        <v>42</v>
      </c>
      <c r="I9" s="1">
        <v>57120.52</v>
      </c>
      <c r="J9" s="1">
        <v>39975.910000000003</v>
      </c>
      <c r="K9" s="1" t="s">
        <v>43</v>
      </c>
    </row>
    <row r="10" spans="1:11">
      <c r="A10" s="1">
        <v>715</v>
      </c>
      <c r="B10" s="1" t="s">
        <v>20</v>
      </c>
      <c r="C10" s="1">
        <v>2927</v>
      </c>
      <c r="D10" s="1">
        <v>1313</v>
      </c>
      <c r="E10" s="1" t="s">
        <v>44</v>
      </c>
      <c r="F10" s="1">
        <v>152975.1</v>
      </c>
      <c r="G10" s="1">
        <v>79099.710000000006</v>
      </c>
      <c r="H10" s="1" t="s">
        <v>45</v>
      </c>
      <c r="I10" s="1">
        <v>44925.32</v>
      </c>
      <c r="J10" s="1">
        <v>21895.73</v>
      </c>
      <c r="K10" s="1" t="s">
        <v>46</v>
      </c>
    </row>
    <row r="11" spans="1:11" ht="15">
      <c r="A11" s="2" t="s">
        <v>47</v>
      </c>
      <c r="B11" s="3" t="s">
        <v>48</v>
      </c>
      <c r="C11" s="1">
        <v>51844</v>
      </c>
      <c r="D11" s="1">
        <v>17163</v>
      </c>
      <c r="E11" s="4">
        <v>0.33110000000000001</v>
      </c>
      <c r="F11" s="1">
        <v>3197641.56</v>
      </c>
      <c r="G11" s="2">
        <v>1235580.0099999998</v>
      </c>
      <c r="H11" s="5">
        <v>0.38640000000000002</v>
      </c>
      <c r="I11" s="2">
        <v>973271.58</v>
      </c>
      <c r="J11" s="2">
        <v>339709.39</v>
      </c>
      <c r="K11" s="5">
        <v>0.34899999999999998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2008-09-11T17:22:52Z</dcterms:created>
  <dcterms:modified xsi:type="dcterms:W3CDTF">2015-01-17T00:44:40Z</dcterms:modified>
</cp:coreProperties>
</file>