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Sheet1!$A$2:$T$2</definedName>
  </definedNames>
  <calcPr calcId="125725"/>
</workbook>
</file>

<file path=xl/calcChain.xml><?xml version="1.0" encoding="utf-8"?>
<calcChain xmlns="http://schemas.openxmlformats.org/spreadsheetml/2006/main">
  <c r="I13" i="1"/>
  <c r="J13" s="1"/>
  <c r="I17"/>
  <c r="J17" s="1"/>
  <c r="I5"/>
  <c r="J5" s="1"/>
  <c r="I18"/>
  <c r="J18" s="1"/>
  <c r="I12"/>
  <c r="J12" s="1"/>
  <c r="I3"/>
  <c r="J3" s="1"/>
  <c r="I16"/>
  <c r="J16" s="1"/>
  <c r="I10"/>
  <c r="J10" s="1"/>
  <c r="I7"/>
  <c r="J7" s="1"/>
  <c r="I9"/>
  <c r="J9" s="1"/>
  <c r="I15"/>
  <c r="J15" s="1"/>
  <c r="I11"/>
  <c r="J11" s="1"/>
  <c r="I8"/>
  <c r="J8" s="1"/>
  <c r="I4"/>
  <c r="J4" s="1"/>
  <c r="I6"/>
  <c r="J6" s="1"/>
  <c r="I14"/>
  <c r="J14" s="1"/>
</calcChain>
</file>

<file path=xl/sharedStrings.xml><?xml version="1.0" encoding="utf-8"?>
<sst xmlns="http://schemas.openxmlformats.org/spreadsheetml/2006/main" count="76" uniqueCount="44">
  <si>
    <t>夏季清热防暑药团购目录</t>
    <phoneticPr fontId="1" type="noConversion"/>
  </si>
  <si>
    <t>货品名称</t>
  </si>
  <si>
    <t>规格</t>
  </si>
  <si>
    <t>单位</t>
  </si>
  <si>
    <t>厂家</t>
  </si>
  <si>
    <t>卖价</t>
    <phoneticPr fontId="4" type="noConversion"/>
  </si>
  <si>
    <t>风油精</t>
  </si>
  <si>
    <t>6ml</t>
  </si>
  <si>
    <t>瓶</t>
  </si>
  <si>
    <t>黄石卫生材料药业有限公司</t>
  </si>
  <si>
    <t>3ml</t>
  </si>
  <si>
    <t>广东一力药业集团有限公司(原：广东一力药业有限公司)</t>
  </si>
  <si>
    <t>藿香正气水</t>
  </si>
  <si>
    <t>10mlx10支</t>
  </si>
  <si>
    <t>盒</t>
  </si>
  <si>
    <t>四川禾邦阳光制药股份有限公司</t>
  </si>
  <si>
    <t>藿香正气口服液</t>
  </si>
  <si>
    <t>太极集团重庆涪陵制药厂有限公司</t>
  </si>
  <si>
    <t>10mlx5支</t>
  </si>
  <si>
    <t>藿香正气颗粒</t>
  </si>
  <si>
    <t>10gx21袋</t>
  </si>
  <si>
    <t>袋</t>
  </si>
  <si>
    <t>太极集团四川南充制药有限公司</t>
  </si>
  <si>
    <t>10gx20袋</t>
  </si>
  <si>
    <t>人丹</t>
  </si>
  <si>
    <t>1.725g</t>
  </si>
  <si>
    <t>广州王老吉药业股份有限公司</t>
  </si>
  <si>
    <t>清热解毒口服液</t>
  </si>
  <si>
    <t>玄麦甘桔颗粒</t>
  </si>
  <si>
    <t>10gx25袋</t>
  </si>
  <si>
    <t>太极集团重庆中药二厂</t>
  </si>
  <si>
    <t>包</t>
  </si>
  <si>
    <t>四川逢春制药有限公司</t>
  </si>
  <si>
    <t>太极集团重庆桐君阁药厂有限公司</t>
  </si>
  <si>
    <t>夏桑菊颗粒</t>
  </si>
  <si>
    <t>太极集团四川绵阳制药有限公司</t>
  </si>
  <si>
    <t>四川菲德力制药有限公司</t>
  </si>
  <si>
    <t>板蓝根颗粒</t>
  </si>
  <si>
    <t>进价</t>
    <phoneticPr fontId="4" type="noConversion"/>
  </si>
  <si>
    <r>
      <rPr>
        <b/>
        <sz val="12"/>
        <color rgb="FFFF0000"/>
        <rFont val="宋体"/>
        <family val="3"/>
        <charset val="134"/>
      </rPr>
      <t>货品</t>
    </r>
    <r>
      <rPr>
        <b/>
        <sz val="12"/>
        <color rgb="FFFF0000"/>
        <rFont val="Arial"/>
        <family val="2"/>
      </rPr>
      <t>ID</t>
    </r>
    <phoneticPr fontId="4" type="noConversion"/>
  </si>
  <si>
    <t>建议艾普价</t>
    <phoneticPr fontId="1" type="noConversion"/>
  </si>
  <si>
    <t>毛利</t>
    <phoneticPr fontId="1" type="noConversion"/>
  </si>
  <si>
    <t>毛利率</t>
    <phoneticPr fontId="1" type="noConversion"/>
  </si>
  <si>
    <t>公司可能对部分商品价格已作调整，进价以有可能有差异。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</si>
</sst>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sz val="12"/>
      <color rgb="FFFF0000"/>
      <name val="Arial"/>
      <family val="2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/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8" fillId="0" borderId="1" xfId="0" applyFont="1" applyBorder="1">
      <alignment vertical="center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9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workbookViewId="0">
      <selection activeCell="B15" sqref="B15"/>
    </sheetView>
  </sheetViews>
  <sheetFormatPr defaultColWidth="16.875" defaultRowHeight="24" customHeight="1"/>
  <cols>
    <col min="1" max="1" width="10.5" customWidth="1"/>
    <col min="3" max="3" width="11" customWidth="1"/>
    <col min="4" max="4" width="5.75" customWidth="1"/>
    <col min="5" max="5" width="14.5" customWidth="1"/>
    <col min="6" max="6" width="10.125" customWidth="1"/>
  </cols>
  <sheetData>
    <row r="1" spans="1:20" ht="39" customHeight="1">
      <c r="A1" s="1" t="s">
        <v>0</v>
      </c>
      <c r="B1" s="2"/>
      <c r="C1" s="2"/>
      <c r="D1" s="2"/>
      <c r="E1" s="2"/>
      <c r="F1" s="2"/>
    </row>
    <row r="2" spans="1:20" ht="24" customHeight="1">
      <c r="A2" s="6" t="s">
        <v>39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38</v>
      </c>
      <c r="H2" s="5" t="s">
        <v>40</v>
      </c>
      <c r="I2" s="11" t="s">
        <v>41</v>
      </c>
      <c r="J2" s="11" t="s">
        <v>42</v>
      </c>
    </row>
    <row r="3" spans="1:20" ht="24" customHeight="1">
      <c r="A3" s="9">
        <v>37050</v>
      </c>
      <c r="B3" s="10" t="s">
        <v>34</v>
      </c>
      <c r="C3" s="10" t="s">
        <v>23</v>
      </c>
      <c r="D3" s="10" t="s">
        <v>21</v>
      </c>
      <c r="E3" s="10" t="s">
        <v>35</v>
      </c>
      <c r="F3" s="10">
        <v>15</v>
      </c>
      <c r="G3" s="8">
        <v>12.85</v>
      </c>
      <c r="H3" s="11">
        <v>13.5</v>
      </c>
      <c r="I3" s="11">
        <f>H3-G3</f>
        <v>0.65000000000000036</v>
      </c>
      <c r="J3" s="11">
        <f>I3/H3</f>
        <v>4.8148148148148176E-2</v>
      </c>
    </row>
    <row r="4" spans="1:20" ht="24" customHeight="1">
      <c r="A4" s="7">
        <v>1846</v>
      </c>
      <c r="B4" s="6" t="s">
        <v>16</v>
      </c>
      <c r="C4" s="6" t="s">
        <v>18</v>
      </c>
      <c r="D4" s="6" t="s">
        <v>14</v>
      </c>
      <c r="E4" s="6" t="s">
        <v>17</v>
      </c>
      <c r="F4" s="7">
        <v>5.8</v>
      </c>
      <c r="G4" s="8">
        <v>4.63</v>
      </c>
      <c r="H4" s="11">
        <v>4.9000000000000004</v>
      </c>
      <c r="I4" s="11">
        <f>H4-G4</f>
        <v>0.27000000000000046</v>
      </c>
      <c r="J4" s="11">
        <f>I4/H4</f>
        <v>5.5102040816326622E-2</v>
      </c>
    </row>
    <row r="5" spans="1:20" ht="24" customHeight="1">
      <c r="A5" s="7">
        <v>47683</v>
      </c>
      <c r="B5" s="6" t="s">
        <v>16</v>
      </c>
      <c r="C5" s="6" t="s">
        <v>13</v>
      </c>
      <c r="D5" s="6" t="s">
        <v>14</v>
      </c>
      <c r="E5" s="6" t="s">
        <v>17</v>
      </c>
      <c r="F5" s="7">
        <v>11</v>
      </c>
      <c r="G5" s="8">
        <v>9</v>
      </c>
      <c r="H5" s="11">
        <v>9.9</v>
      </c>
      <c r="I5" s="11">
        <f>H5-G5</f>
        <v>0.90000000000000036</v>
      </c>
      <c r="J5" s="11">
        <f>I5/H5</f>
        <v>9.0909090909090939E-2</v>
      </c>
    </row>
    <row r="6" spans="1:20" ht="24" customHeight="1">
      <c r="A6" s="9">
        <v>1730</v>
      </c>
      <c r="B6" s="10" t="s">
        <v>34</v>
      </c>
      <c r="C6" s="10" t="s">
        <v>23</v>
      </c>
      <c r="D6" s="10" t="s">
        <v>21</v>
      </c>
      <c r="E6" s="10" t="s">
        <v>36</v>
      </c>
      <c r="F6" s="10">
        <v>4.5</v>
      </c>
      <c r="G6" s="8">
        <v>3.2</v>
      </c>
      <c r="H6" s="11">
        <v>3.9</v>
      </c>
      <c r="I6" s="11">
        <f>H6-G6</f>
        <v>0.69999999999999973</v>
      </c>
      <c r="J6" s="11">
        <f>I6/H6</f>
        <v>0.17948717948717943</v>
      </c>
    </row>
    <row r="7" spans="1:20" ht="24" customHeight="1">
      <c r="A7" s="7">
        <v>26082</v>
      </c>
      <c r="B7" s="6" t="s">
        <v>6</v>
      </c>
      <c r="C7" s="6" t="s">
        <v>10</v>
      </c>
      <c r="D7" s="6" t="s">
        <v>8</v>
      </c>
      <c r="E7" s="6" t="s">
        <v>11</v>
      </c>
      <c r="F7" s="7">
        <v>1.3</v>
      </c>
      <c r="G7" s="8">
        <v>0.96560000000000001</v>
      </c>
      <c r="H7" s="11">
        <v>1.2</v>
      </c>
      <c r="I7" s="11">
        <f>H7-G7</f>
        <v>0.23439999999999994</v>
      </c>
      <c r="J7" s="11">
        <f>I7/H7</f>
        <v>0.1953333333333333</v>
      </c>
    </row>
    <row r="8" spans="1:20" ht="24" customHeight="1">
      <c r="A8" s="7">
        <v>1849</v>
      </c>
      <c r="B8" s="6" t="s">
        <v>12</v>
      </c>
      <c r="C8" s="6" t="s">
        <v>13</v>
      </c>
      <c r="D8" s="6" t="s">
        <v>14</v>
      </c>
      <c r="E8" s="6" t="s">
        <v>15</v>
      </c>
      <c r="F8" s="7">
        <v>3.5</v>
      </c>
      <c r="G8" s="8">
        <v>2.2909999999999999</v>
      </c>
      <c r="H8" s="11">
        <v>2.9</v>
      </c>
      <c r="I8" s="11">
        <f>H8-G8</f>
        <v>0.60899999999999999</v>
      </c>
      <c r="J8" s="11">
        <f>I8/H8</f>
        <v>0.21</v>
      </c>
    </row>
    <row r="9" spans="1:20" ht="24" customHeight="1">
      <c r="A9" s="7">
        <v>19577</v>
      </c>
      <c r="B9" s="6" t="s">
        <v>24</v>
      </c>
      <c r="C9" s="6" t="s">
        <v>25</v>
      </c>
      <c r="D9" s="6" t="s">
        <v>14</v>
      </c>
      <c r="E9" s="6" t="s">
        <v>26</v>
      </c>
      <c r="F9" s="7">
        <v>2.5</v>
      </c>
      <c r="G9" s="8">
        <v>1.714</v>
      </c>
      <c r="H9" s="11">
        <v>2.2000000000000002</v>
      </c>
      <c r="I9" s="11">
        <f>H9-G9</f>
        <v>0.48600000000000021</v>
      </c>
      <c r="J9" s="11">
        <f>I9/H9</f>
        <v>0.220909090909091</v>
      </c>
    </row>
    <row r="10" spans="1:20" ht="24" customHeight="1">
      <c r="A10" s="7">
        <v>33957</v>
      </c>
      <c r="B10" s="6" t="s">
        <v>19</v>
      </c>
      <c r="C10" s="6" t="s">
        <v>23</v>
      </c>
      <c r="D10" s="6" t="s">
        <v>21</v>
      </c>
      <c r="E10" s="6" t="s">
        <v>22</v>
      </c>
      <c r="F10" s="7">
        <v>6.5</v>
      </c>
      <c r="G10" s="8">
        <v>4.5</v>
      </c>
      <c r="H10" s="11">
        <v>5.8</v>
      </c>
      <c r="I10" s="11">
        <f>H10-G10</f>
        <v>1.2999999999999998</v>
      </c>
      <c r="J10" s="11">
        <f>I10/H10</f>
        <v>0.22413793103448273</v>
      </c>
    </row>
    <row r="11" spans="1:20" s="4" customFormat="1" ht="32.25" customHeight="1">
      <c r="A11" s="9">
        <v>14569</v>
      </c>
      <c r="B11" s="10" t="s">
        <v>28</v>
      </c>
      <c r="C11" s="10" t="s">
        <v>23</v>
      </c>
      <c r="D11" s="10" t="s">
        <v>31</v>
      </c>
      <c r="E11" s="10" t="s">
        <v>32</v>
      </c>
      <c r="F11" s="10">
        <v>5.5</v>
      </c>
      <c r="G11" s="8">
        <v>3.6</v>
      </c>
      <c r="H11" s="11">
        <v>4.9000000000000004</v>
      </c>
      <c r="I11" s="11">
        <f>H11-G11</f>
        <v>1.3000000000000003</v>
      </c>
      <c r="J11" s="11">
        <f>I11/H11</f>
        <v>0.26530612244897961</v>
      </c>
      <c r="K11"/>
      <c r="L11"/>
      <c r="M11"/>
      <c r="N11"/>
      <c r="O11"/>
      <c r="P11"/>
      <c r="Q11"/>
      <c r="R11"/>
      <c r="S11"/>
      <c r="T11"/>
    </row>
    <row r="12" spans="1:20" s="4" customFormat="1" ht="32.25" customHeight="1">
      <c r="A12" s="9">
        <v>38127</v>
      </c>
      <c r="B12" s="10" t="s">
        <v>37</v>
      </c>
      <c r="C12" s="10" t="s">
        <v>23</v>
      </c>
      <c r="D12" s="10" t="s">
        <v>21</v>
      </c>
      <c r="E12" s="10" t="s">
        <v>35</v>
      </c>
      <c r="F12" s="10">
        <v>10.8</v>
      </c>
      <c r="G12" s="8">
        <v>6.9</v>
      </c>
      <c r="H12" s="11">
        <v>9.6999999999999993</v>
      </c>
      <c r="I12" s="11">
        <f>H12-G12</f>
        <v>2.7999999999999989</v>
      </c>
      <c r="J12" s="11">
        <f>I12/H12</f>
        <v>0.28865979381443291</v>
      </c>
      <c r="K12"/>
      <c r="L12"/>
      <c r="M12"/>
      <c r="N12"/>
      <c r="O12"/>
      <c r="P12"/>
      <c r="Q12"/>
      <c r="R12"/>
      <c r="S12"/>
      <c r="T12"/>
    </row>
    <row r="13" spans="1:20" s="4" customFormat="1" ht="32.25" customHeight="1">
      <c r="A13" s="7">
        <v>50345</v>
      </c>
      <c r="B13" s="6" t="s">
        <v>27</v>
      </c>
      <c r="C13" s="6" t="s">
        <v>13</v>
      </c>
      <c r="D13" s="6" t="s">
        <v>14</v>
      </c>
      <c r="E13" s="6" t="s">
        <v>22</v>
      </c>
      <c r="F13" s="7">
        <v>13.8</v>
      </c>
      <c r="G13" s="8">
        <v>8.8079999999999998</v>
      </c>
      <c r="H13" s="11">
        <v>12.4</v>
      </c>
      <c r="I13" s="11">
        <f>H13-G13</f>
        <v>3.5920000000000005</v>
      </c>
      <c r="J13" s="11">
        <f>I13/H13</f>
        <v>0.28967741935483876</v>
      </c>
      <c r="K13"/>
      <c r="L13"/>
      <c r="M13"/>
      <c r="N13"/>
      <c r="O13"/>
      <c r="P13"/>
      <c r="Q13"/>
      <c r="R13"/>
      <c r="S13"/>
      <c r="T13"/>
    </row>
    <row r="14" spans="1:20" s="4" customFormat="1" ht="32.25" customHeight="1">
      <c r="A14" s="7">
        <v>95043</v>
      </c>
      <c r="B14" s="6" t="s">
        <v>19</v>
      </c>
      <c r="C14" s="6" t="s">
        <v>20</v>
      </c>
      <c r="D14" s="6" t="s">
        <v>21</v>
      </c>
      <c r="E14" s="6" t="s">
        <v>22</v>
      </c>
      <c r="F14" s="7">
        <v>12.5</v>
      </c>
      <c r="G14" s="8">
        <v>7.8</v>
      </c>
      <c r="H14" s="11">
        <v>11.2</v>
      </c>
      <c r="I14" s="11">
        <f>H14-G14</f>
        <v>3.3999999999999995</v>
      </c>
      <c r="J14" s="11">
        <f>I14/H14</f>
        <v>0.30357142857142855</v>
      </c>
      <c r="K14"/>
      <c r="L14"/>
      <c r="M14"/>
      <c r="N14"/>
      <c r="O14"/>
      <c r="P14"/>
      <c r="Q14"/>
      <c r="R14"/>
      <c r="S14"/>
      <c r="T14"/>
    </row>
    <row r="15" spans="1:20" s="4" customFormat="1" ht="32.25" customHeight="1">
      <c r="A15" s="9">
        <v>14572</v>
      </c>
      <c r="B15" s="10" t="s">
        <v>34</v>
      </c>
      <c r="C15" s="10" t="s">
        <v>23</v>
      </c>
      <c r="D15" s="10" t="s">
        <v>31</v>
      </c>
      <c r="E15" s="10" t="s">
        <v>32</v>
      </c>
      <c r="F15" s="10">
        <v>5.5</v>
      </c>
      <c r="G15" s="8">
        <v>3.3</v>
      </c>
      <c r="H15" s="11">
        <v>4.9000000000000004</v>
      </c>
      <c r="I15" s="11">
        <f>H15-G15</f>
        <v>1.6000000000000005</v>
      </c>
      <c r="J15" s="11">
        <f>I15/H15</f>
        <v>0.32653061224489804</v>
      </c>
      <c r="K15"/>
      <c r="L15"/>
      <c r="M15"/>
      <c r="N15"/>
      <c r="O15"/>
      <c r="P15"/>
      <c r="Q15"/>
      <c r="R15"/>
      <c r="S15"/>
      <c r="T15"/>
    </row>
    <row r="16" spans="1:20" s="4" customFormat="1" ht="32.25" customHeight="1">
      <c r="A16" s="9">
        <v>35101</v>
      </c>
      <c r="B16" s="10" t="s">
        <v>28</v>
      </c>
      <c r="C16" s="10" t="s">
        <v>23</v>
      </c>
      <c r="D16" s="10" t="s">
        <v>21</v>
      </c>
      <c r="E16" s="10" t="s">
        <v>33</v>
      </c>
      <c r="F16" s="10">
        <v>15.8</v>
      </c>
      <c r="G16" s="8">
        <v>9.5</v>
      </c>
      <c r="H16" s="11">
        <v>14.2</v>
      </c>
      <c r="I16" s="11">
        <f>H16-G16</f>
        <v>4.6999999999999993</v>
      </c>
      <c r="J16" s="11">
        <f>I16/H16</f>
        <v>0.33098591549295769</v>
      </c>
      <c r="K16"/>
      <c r="L16"/>
      <c r="M16"/>
      <c r="N16"/>
      <c r="O16"/>
      <c r="P16"/>
      <c r="Q16"/>
      <c r="R16"/>
      <c r="S16"/>
      <c r="T16"/>
    </row>
    <row r="17" spans="1:20" s="4" customFormat="1" ht="32.25" customHeight="1">
      <c r="A17" s="9">
        <v>49970</v>
      </c>
      <c r="B17" s="10" t="s">
        <v>28</v>
      </c>
      <c r="C17" s="10" t="s">
        <v>29</v>
      </c>
      <c r="D17" s="10" t="s">
        <v>21</v>
      </c>
      <c r="E17" s="10" t="s">
        <v>30</v>
      </c>
      <c r="F17" s="10">
        <v>15</v>
      </c>
      <c r="G17" s="8">
        <v>7.5</v>
      </c>
      <c r="H17" s="11">
        <v>13.5</v>
      </c>
      <c r="I17" s="11">
        <f>H17-G17</f>
        <v>6</v>
      </c>
      <c r="J17" s="11">
        <f>I17/H17</f>
        <v>0.44444444444444442</v>
      </c>
      <c r="K17"/>
      <c r="L17"/>
      <c r="M17"/>
      <c r="N17"/>
      <c r="O17"/>
      <c r="P17"/>
      <c r="Q17"/>
      <c r="R17"/>
      <c r="S17"/>
      <c r="T17"/>
    </row>
    <row r="18" spans="1:20" s="4" customFormat="1" ht="32.25" customHeight="1">
      <c r="A18" s="7">
        <v>46836</v>
      </c>
      <c r="B18" s="6" t="s">
        <v>6</v>
      </c>
      <c r="C18" s="6" t="s">
        <v>7</v>
      </c>
      <c r="D18" s="6" t="s">
        <v>8</v>
      </c>
      <c r="E18" s="6" t="s">
        <v>9</v>
      </c>
      <c r="F18" s="7">
        <v>8</v>
      </c>
      <c r="G18" s="8">
        <v>3.6</v>
      </c>
      <c r="H18" s="11">
        <v>6.9</v>
      </c>
      <c r="I18" s="11">
        <f>H18-G18</f>
        <v>3.3000000000000003</v>
      </c>
      <c r="J18" s="11">
        <f>I18/H18</f>
        <v>0.47826086956521741</v>
      </c>
      <c r="K18"/>
      <c r="L18"/>
      <c r="M18"/>
      <c r="N18"/>
      <c r="O18"/>
      <c r="P18"/>
      <c r="Q18"/>
      <c r="R18"/>
      <c r="S18"/>
      <c r="T18"/>
    </row>
    <row r="19" spans="1:20" ht="49.5" customHeight="1">
      <c r="A19" s="13" t="s">
        <v>43</v>
      </c>
      <c r="B19" s="12"/>
      <c r="C19" s="12"/>
      <c r="D19" s="12"/>
      <c r="E19" s="12"/>
      <c r="F19" s="12"/>
      <c r="G19" s="12"/>
      <c r="H19" s="12"/>
      <c r="I19" s="12"/>
      <c r="J19" s="12"/>
    </row>
  </sheetData>
  <autoFilter ref="A2:T2">
    <sortState ref="A3:T18">
      <sortCondition ref="J2"/>
    </sortState>
  </autoFilter>
  <mergeCells count="2">
    <mergeCell ref="A1:F1"/>
    <mergeCell ref="A19:J1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2013-03-16T14:49:45Z</dcterms:modified>
</cp:coreProperties>
</file>