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铺货登记表!$A$1:$AK$39</definedName>
  </definedNames>
  <calcPr calcId="144525"/>
</workbook>
</file>

<file path=xl/sharedStrings.xml><?xml version="1.0" encoding="utf-8"?>
<sst xmlns="http://schemas.openxmlformats.org/spreadsheetml/2006/main" count="645" uniqueCount="194">
  <si>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</si>
  <si>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</si>
  <si>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</si>
  <si>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</si>
  <si>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</si>
  <si>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</si>
  <si>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</si>
  <si>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</si>
  <si>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</si>
  <si>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</si>
  <si>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公司库存</t>
  </si>
  <si>
    <t>差异</t>
  </si>
  <si>
    <t>西部库存</t>
  </si>
  <si>
    <t>西部差异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</si>
  <si>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</si>
  <si>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</si>
  <si>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</si>
  <si>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</si>
  <si>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</si>
  <si>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</si>
  <si>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</si>
  <si>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</si>
  <si>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</si>
  <si>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</si>
  <si>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</si>
  <si>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</si>
  <si>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</si>
  <si>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</si>
  <si>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</si>
  <si>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</si>
  <si>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</si>
  <si>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</si>
  <si>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</si>
  <si>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</si>
  <si>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</si>
  <si>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</si>
  <si>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四川太极成华区华泰路药店</t>
  </si>
  <si>
    <t>穴位眼贴</t>
  </si>
  <si>
    <t>A型175mmx70mmx1贴x7袋</t>
  </si>
  <si>
    <t>盒</t>
  </si>
  <si>
    <t>医疗器械</t>
  </si>
  <si>
    <t>不处理，请自行使用手工铺货</t>
  </si>
  <si>
    <t/>
  </si>
  <si>
    <t>缺货</t>
  </si>
  <si>
    <t>山西健康之路医疗器械有限公司</t>
  </si>
  <si>
    <t>山西健康之路医疗器械</t>
  </si>
  <si>
    <t>周四、周五、周三</t>
  </si>
  <si>
    <t>周一、周二、周五</t>
  </si>
  <si>
    <t>请货日周四、周五、周三；收货日周一、周二、周五</t>
  </si>
  <si>
    <t>四川太极金牛区花照壁中横街药店</t>
  </si>
  <si>
    <t>人血白蛋白</t>
  </si>
  <si>
    <t>20%(50ml：10g)</t>
  </si>
  <si>
    <t>瓶</t>
  </si>
  <si>
    <t>中西成药</t>
  </si>
  <si>
    <t>西部铺货</t>
  </si>
  <si>
    <t>冷链</t>
  </si>
  <si>
    <t xml:space="preserve">
门店缺货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</si>
  <si>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</si>
  <si>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</si>
  <si>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</si>
  <si>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</si>
  <si>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</si>
  <si>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双歧杆菌四联活菌片</t>
  </si>
  <si>
    <t>0.5gx9片x6板</t>
  </si>
  <si>
    <t>仓库铺货</t>
  </si>
  <si>
    <t>杭州远大生物制药有限公司</t>
  </si>
  <si>
    <t>杭州远大生物</t>
  </si>
  <si>
    <t>桔贝合剂</t>
  </si>
  <si>
    <t>100ml</t>
  </si>
  <si>
    <t>太极集团重庆桐君阁药厂有限公司</t>
  </si>
  <si>
    <t>桐君阁药厂</t>
  </si>
  <si>
    <t>复方木香小檗碱片</t>
  </si>
  <si>
    <t>12片×1板(小檗碱50mg：木香0.3125g：吴茱萸0.125g)(糖衣)</t>
  </si>
  <si>
    <t>黄石飞云制药有限公司</t>
  </si>
  <si>
    <t>远大医药</t>
  </si>
  <si>
    <t>四川太极成华杉板桥南一路店</t>
  </si>
  <si>
    <t xml:space="preserve">顾客订购
</t>
  </si>
  <si>
    <t>足光散(足光粉)</t>
  </si>
  <si>
    <t>40gx3袋</t>
  </si>
  <si>
    <t>成都九芝堂金鼎药业有限公司</t>
  </si>
  <si>
    <t>成都九芝堂</t>
  </si>
  <si>
    <t>四川太极金牛区交大路第三药店</t>
  </si>
  <si>
    <t>藿香正气口服液</t>
  </si>
  <si>
    <t>10mlx5支</t>
  </si>
  <si>
    <t>团购备货</t>
  </si>
  <si>
    <t>禁请</t>
  </si>
  <si>
    <t>特殊原因（缺货品种，统一铺货），禁请张芙蓉2021.7.20</t>
  </si>
  <si>
    <t>太极集团重庆涪陵制药厂有限公司</t>
  </si>
  <si>
    <t>太极涪陵药厂</t>
  </si>
  <si>
    <t>清热通淋片(优泌泰)</t>
  </si>
  <si>
    <t>0.39gx12片x3板</t>
  </si>
  <si>
    <t>阴凉</t>
  </si>
  <si>
    <t>江西杏林白马药业股份有限公司（原：江西杏林白马药业有限公司）</t>
  </si>
  <si>
    <t>江西杏林白马</t>
  </si>
  <si>
    <t>拨云退翳丸</t>
  </si>
  <si>
    <t>6gx10袋(水蜜丸)</t>
  </si>
  <si>
    <t>门冬胰岛素30注射液（诺和锐30笔芯）</t>
  </si>
  <si>
    <t>100单位/ml，3ml/支（笔芯）</t>
  </si>
  <si>
    <t>支</t>
  </si>
  <si>
    <t xml:space="preserve">
门店缺货</t>
  </si>
  <si>
    <t>诺和诺德(中国)制药有限公司</t>
  </si>
  <si>
    <t>诺和诺德(中国)</t>
  </si>
  <si>
    <t>四川太极通盈街药店</t>
  </si>
  <si>
    <t>门冬胰岛素注射液</t>
  </si>
  <si>
    <t>3ml：300单位(笔芯)</t>
  </si>
  <si>
    <t>顾客订购</t>
  </si>
  <si>
    <t>诺和诺德中国</t>
  </si>
  <si>
    <t>茯苓破壁饮片</t>
  </si>
  <si>
    <t>2gx20袋</t>
  </si>
  <si>
    <t>罐</t>
  </si>
  <si>
    <t>中药材及中药饮片</t>
  </si>
  <si>
    <t>中山市中智中药饮片有限公司</t>
  </si>
  <si>
    <t>安徽</t>
  </si>
  <si>
    <t>冰珍清目滴眼液(天天明)</t>
  </si>
  <si>
    <t>10ml</t>
  </si>
  <si>
    <t>湖北远大天天明制药有限公司</t>
  </si>
  <si>
    <t>湖北远大天天明</t>
  </si>
  <si>
    <t>一粒止痛丸</t>
  </si>
  <si>
    <t>6粒/板x1板</t>
  </si>
  <si>
    <t>左炔诺孕酮肠溶片</t>
  </si>
  <si>
    <t>1.5mgx1片</t>
  </si>
  <si>
    <t>广州朗圣药业有限公司</t>
  </si>
  <si>
    <t>广州朗圣药业</t>
  </si>
  <si>
    <t>维生素E软胶囊</t>
  </si>
  <si>
    <t>100mgx160粒</t>
  </si>
  <si>
    <t>吉林万通药业有限公司</t>
  </si>
  <si>
    <t>吉林万通药业</t>
  </si>
  <si>
    <t>参苓健脾胃颗粒</t>
  </si>
  <si>
    <t>5gx8袋(无蔗糖)</t>
  </si>
  <si>
    <t>昆明中药厂有限公司</t>
  </si>
  <si>
    <t>昆明中药厂</t>
  </si>
  <si>
    <t>维生素C咀嚼片</t>
  </si>
  <si>
    <t>100mgx60片</t>
  </si>
  <si>
    <t>西南药业股份有限公司</t>
  </si>
  <si>
    <t>西南药业</t>
  </si>
  <si>
    <t>枸橼酸莫沙必利分散片</t>
  </si>
  <si>
    <t>5mgx24片(铝塑板)</t>
  </si>
  <si>
    <t>成都康弘药业集团股份有限公司</t>
  </si>
  <si>
    <t>成都康弘药业</t>
  </si>
  <si>
    <t>蓝芩颗粒</t>
  </si>
  <si>
    <t>4gx6袋</t>
  </si>
  <si>
    <t>浙江康恩贝制药股份有限公司</t>
  </si>
  <si>
    <t>浙江康恩贝</t>
  </si>
  <si>
    <t>维生素D滴剂</t>
  </si>
  <si>
    <t>400单位x60粒</t>
  </si>
  <si>
    <t>青岛双鲸药业股份有限公司</t>
  </si>
  <si>
    <t>青岛双鲸药业</t>
  </si>
  <si>
    <t>四川太极成华区培华东路药店</t>
  </si>
  <si>
    <t>卖得好</t>
  </si>
  <si>
    <t>B型185mmx70mmx1贴x7袋</t>
  </si>
  <si>
    <t>18g（300mg/粒*60粒）</t>
  </si>
  <si>
    <t>保健食品</t>
  </si>
  <si>
    <t>汤臣倍健股份有限公司</t>
  </si>
  <si>
    <t>汤臣倍健</t>
  </si>
  <si>
    <t>四川太极锦江区劼人路药店</t>
  </si>
  <si>
    <t>双歧杆菌乳杆菌三联活菌片</t>
  </si>
  <si>
    <t>0.5gx12片x3板</t>
  </si>
  <si>
    <t>内蒙古双奇药业股份有限公司</t>
  </si>
  <si>
    <t>内蒙古双奇</t>
  </si>
  <si>
    <t>甘精胰岛素注射液(重组甘精胰岛素注射液)</t>
  </si>
  <si>
    <t>3ml：300单位</t>
  </si>
  <si>
    <t xml:space="preserve">
门店缺货</t>
  </si>
  <si>
    <t>甘李药业股份有限公司</t>
  </si>
  <si>
    <t>甘李药业</t>
  </si>
  <si>
    <t>熊胆粉</t>
  </si>
  <si>
    <t>0.35gx7瓶</t>
  </si>
  <si>
    <t>四川省仁德制药有限公司</t>
  </si>
  <si>
    <t>四川省仁德</t>
  </si>
  <si>
    <t>一清胶囊</t>
  </si>
  <si>
    <t>0.5gx24粒x1板</t>
  </si>
  <si>
    <t>成都康弘制药有限公司</t>
  </si>
  <si>
    <t>成都康弘</t>
  </si>
  <si>
    <t>丹栀逍遥丸</t>
  </si>
  <si>
    <t>6gx20袋</t>
  </si>
  <si>
    <t>静注人免疫球蛋白(PH4)</t>
  </si>
  <si>
    <t>5%(50ml:2.5g)</t>
  </si>
  <si>
    <t>门店缺货</t>
  </si>
  <si>
    <t>特殊原因（防疫货品，到货后统一铺货）邓群 2022.12.29</t>
  </si>
  <si>
    <t>门冬胰岛素30注射液</t>
  </si>
  <si>
    <t>100单位/毫升,3毫升/支(特充)</t>
  </si>
  <si>
    <t>(丹麦)Novo Nordisk A/S</t>
  </si>
  <si>
    <t>丹麦Novo Nordisk A/S</t>
  </si>
  <si>
    <t>医院在开  已经缺货</t>
  </si>
  <si>
    <t>1克x5瓶/盒</t>
  </si>
  <si>
    <t>四川仁德</t>
  </si>
  <si>
    <t>甘精胰岛素注射液</t>
  </si>
  <si>
    <t>3ml:300单位x3支（预填充）</t>
  </si>
  <si>
    <t>赛诺菲安万特(北京)制药有限公司</t>
  </si>
  <si>
    <t>赛诺菲(北京)</t>
  </si>
  <si>
    <t>0.5gx15片x6板</t>
  </si>
  <si>
    <t>12.5g（25%，50ml）</t>
  </si>
  <si>
    <t>奥克特珐玛药剂生产有限公司(奥地利)</t>
  </si>
  <si>
    <t>奥克特珐玛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</si>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</sst>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2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0"/>
  <sheetViews>
    <sheetView tabSelected="1" workbookViewId="0">
      <selection activeCell="A1" sqref="$A1:$XFD1"/>
    </sheetView>
  </sheetViews>
  <sheetFormatPr defaultColWidth="9" defaultRowHeight="13.5"/>
  <cols>
    <col min="1" max="4" width="9" style="1"/>
    <col min="5" max="5" width="20.125" style="1" customWidth="1"/>
    <col min="6" max="6" width="27.625" style="1" customWidth="1"/>
    <col min="7" max="9" width="9" style="1"/>
    <col min="10" max="10" width="15" style="2" customWidth="1"/>
    <col min="11" max="16384" width="9" style="1"/>
  </cols>
  <sheetData>
    <row r="1" spans="1:3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12</v>
      </c>
    </row>
    <row r="2" spans="1:37">
      <c r="A2" s="4">
        <v>45051.4421527778</v>
      </c>
      <c r="B2" s="5">
        <v>712</v>
      </c>
      <c r="C2" s="1" t="s">
        <v>36</v>
      </c>
      <c r="D2" s="5">
        <v>248234</v>
      </c>
      <c r="E2" s="1" t="s">
        <v>37</v>
      </c>
      <c r="F2" s="1" t="s">
        <v>38</v>
      </c>
      <c r="G2" s="1" t="s">
        <v>39</v>
      </c>
      <c r="H2" s="1" t="s">
        <v>40</v>
      </c>
      <c r="I2" s="5">
        <v>5</v>
      </c>
      <c r="J2" s="7" t="s">
        <v>41</v>
      </c>
      <c r="K2" s="5">
        <v>0</v>
      </c>
      <c r="L2" s="5">
        <f>K2-I2</f>
        <v>-5</v>
      </c>
      <c r="M2" s="5">
        <v>52</v>
      </c>
      <c r="N2" s="5">
        <f>M2-I2</f>
        <v>47</v>
      </c>
      <c r="O2" s="5">
        <v>2</v>
      </c>
      <c r="P2" s="1"/>
      <c r="Q2" s="1"/>
      <c r="R2" s="1"/>
      <c r="S2" s="5">
        <v>0</v>
      </c>
      <c r="T2" s="5">
        <v>0</v>
      </c>
      <c r="U2" s="5">
        <v>0</v>
      </c>
      <c r="V2" s="1"/>
      <c r="W2" s="5">
        <v>0</v>
      </c>
      <c r="X2" s="5" t="s">
        <v>42</v>
      </c>
      <c r="Y2" s="1" t="s">
        <v>43</v>
      </c>
      <c r="Z2" s="1" t="s">
        <v>42</v>
      </c>
      <c r="AA2" s="1" t="s">
        <v>42</v>
      </c>
      <c r="AB2" s="1" t="s">
        <v>44</v>
      </c>
      <c r="AC2" s="1" t="s">
        <v>45</v>
      </c>
      <c r="AD2" s="5">
        <v>0</v>
      </c>
      <c r="AE2" s="5">
        <v>0</v>
      </c>
      <c r="AF2" s="1" t="s">
        <v>46</v>
      </c>
      <c r="AG2" s="1" t="s">
        <v>47</v>
      </c>
      <c r="AH2" s="1" t="s">
        <v>48</v>
      </c>
      <c r="AI2" s="1" t="s">
        <v>42</v>
      </c>
      <c r="AJ2" s="1"/>
      <c r="AK2" s="5">
        <v>54</v>
      </c>
    </row>
    <row r="3" spans="1:37">
      <c r="A3" s="4">
        <v>45051.3805902778</v>
      </c>
      <c r="B3" s="5">
        <v>117491</v>
      </c>
      <c r="C3" s="1" t="s">
        <v>49</v>
      </c>
      <c r="D3" s="5">
        <v>134594</v>
      </c>
      <c r="E3" s="1" t="s">
        <v>50</v>
      </c>
      <c r="F3" s="1" t="s">
        <v>51</v>
      </c>
      <c r="G3" s="1" t="s">
        <v>52</v>
      </c>
      <c r="H3" s="1" t="s">
        <v>53</v>
      </c>
      <c r="I3" s="5">
        <v>60</v>
      </c>
      <c r="J3" s="8" t="s">
        <v>54</v>
      </c>
      <c r="K3" s="5">
        <v>0</v>
      </c>
      <c r="L3" s="5">
        <f t="shared" ref="L3:L40" si="0">K3-I3</f>
        <v>-60</v>
      </c>
      <c r="M3" s="5">
        <v>983</v>
      </c>
      <c r="N3" s="5">
        <f t="shared" ref="N3:N40" si="1">M3-I3</f>
        <v>923</v>
      </c>
      <c r="O3" s="5">
        <v>53</v>
      </c>
      <c r="R3" s="5">
        <v>3</v>
      </c>
      <c r="S3" s="5">
        <v>4.722222</v>
      </c>
      <c r="T3" s="5">
        <v>23.93</v>
      </c>
      <c r="U3" s="5">
        <v>71</v>
      </c>
      <c r="W3" s="5">
        <v>26.22</v>
      </c>
      <c r="X3" s="5" t="s">
        <v>55</v>
      </c>
      <c r="Y3" s="1" t="s">
        <v>56</v>
      </c>
      <c r="Z3" s="1" t="s">
        <v>42</v>
      </c>
      <c r="AA3" s="1" t="s">
        <v>42</v>
      </c>
      <c r="AB3" s="1" t="s">
        <v>57</v>
      </c>
      <c r="AC3" s="1" t="s">
        <v>58</v>
      </c>
      <c r="AF3" s="1" t="s">
        <v>59</v>
      </c>
      <c r="AG3" s="1" t="s">
        <v>60</v>
      </c>
      <c r="AH3" s="1" t="s">
        <v>61</v>
      </c>
      <c r="AI3" s="1" t="s">
        <v>42</v>
      </c>
      <c r="AK3" s="5">
        <v>859</v>
      </c>
    </row>
    <row r="4" spans="1:36">
      <c r="A4" s="4">
        <v>45051.4459722222</v>
      </c>
      <c r="B4" s="5">
        <v>712</v>
      </c>
      <c r="C4" s="1" t="s">
        <v>36</v>
      </c>
      <c r="D4" s="5">
        <v>199986</v>
      </c>
      <c r="E4" s="1" t="s">
        <v>62</v>
      </c>
      <c r="F4" s="1" t="s">
        <v>63</v>
      </c>
      <c r="G4" s="1" t="s">
        <v>39</v>
      </c>
      <c r="H4" s="1" t="s">
        <v>53</v>
      </c>
      <c r="I4" s="5">
        <v>10</v>
      </c>
      <c r="J4" s="8" t="s">
        <v>64</v>
      </c>
      <c r="K4" s="5">
        <v>220</v>
      </c>
      <c r="L4" s="5">
        <f t="shared" si="0"/>
        <v>210</v>
      </c>
      <c r="M4" s="5">
        <v>0</v>
      </c>
      <c r="N4" s="5">
        <f t="shared" si="1"/>
        <v>-10</v>
      </c>
      <c r="O4" s="5">
        <v>1</v>
      </c>
      <c r="S4" s="5">
        <v>0.027778</v>
      </c>
      <c r="T4" s="5">
        <v>396</v>
      </c>
      <c r="U4" s="5">
        <v>0</v>
      </c>
      <c r="V4" s="5">
        <v>220</v>
      </c>
      <c r="W4" s="5">
        <v>51</v>
      </c>
      <c r="X4" s="5" t="s">
        <v>55</v>
      </c>
      <c r="Y4" s="1" t="s">
        <v>43</v>
      </c>
      <c r="Z4" s="1" t="s">
        <v>42</v>
      </c>
      <c r="AA4" s="1" t="s">
        <v>42</v>
      </c>
      <c r="AB4" s="1" t="s">
        <v>65</v>
      </c>
      <c r="AC4" s="1" t="s">
        <v>66</v>
      </c>
      <c r="AF4" s="1" t="s">
        <v>46</v>
      </c>
      <c r="AG4" s="1" t="s">
        <v>47</v>
      </c>
      <c r="AH4" s="1" t="s">
        <v>48</v>
      </c>
      <c r="AI4" s="1" t="s">
        <v>42</v>
      </c>
      <c r="AJ4" s="5">
        <v>1</v>
      </c>
    </row>
    <row r="5" spans="1:37">
      <c r="A5" s="4">
        <v>45051.426875</v>
      </c>
      <c r="B5" s="5">
        <v>712</v>
      </c>
      <c r="C5" s="1" t="s">
        <v>36</v>
      </c>
      <c r="D5" s="5">
        <v>160637</v>
      </c>
      <c r="E5" s="1" t="s">
        <v>67</v>
      </c>
      <c r="F5" s="1" t="s">
        <v>68</v>
      </c>
      <c r="G5" s="1" t="s">
        <v>52</v>
      </c>
      <c r="H5" s="1" t="s">
        <v>53</v>
      </c>
      <c r="I5" s="5">
        <v>20</v>
      </c>
      <c r="J5" s="7" t="s">
        <v>41</v>
      </c>
      <c r="K5" s="5">
        <v>1978</v>
      </c>
      <c r="L5" s="5">
        <f t="shared" si="0"/>
        <v>1958</v>
      </c>
      <c r="M5" s="5">
        <v>2920</v>
      </c>
      <c r="N5" s="5">
        <f t="shared" si="1"/>
        <v>2900</v>
      </c>
      <c r="O5" s="5">
        <v>6</v>
      </c>
      <c r="P5" s="5">
        <v>7</v>
      </c>
      <c r="Q5" s="1"/>
      <c r="R5" s="1"/>
      <c r="S5" s="5">
        <v>0.433333</v>
      </c>
      <c r="T5" s="5">
        <v>76.15</v>
      </c>
      <c r="U5" s="5">
        <v>6</v>
      </c>
      <c r="V5" s="5">
        <v>1978</v>
      </c>
      <c r="W5" s="5">
        <v>45</v>
      </c>
      <c r="X5" s="5" t="s">
        <v>42</v>
      </c>
      <c r="Y5" s="1" t="s">
        <v>43</v>
      </c>
      <c r="Z5" s="1" t="s">
        <v>42</v>
      </c>
      <c r="AA5" s="1" t="s">
        <v>42</v>
      </c>
      <c r="AB5" s="1" t="s">
        <v>69</v>
      </c>
      <c r="AC5" s="1" t="s">
        <v>70</v>
      </c>
      <c r="AD5" s="5">
        <v>13</v>
      </c>
      <c r="AE5" s="5">
        <v>9.1</v>
      </c>
      <c r="AF5" s="1" t="s">
        <v>46</v>
      </c>
      <c r="AG5" s="1" t="s">
        <v>47</v>
      </c>
      <c r="AH5" s="1" t="s">
        <v>48</v>
      </c>
      <c r="AI5" s="1" t="s">
        <v>42</v>
      </c>
      <c r="AJ5" s="1"/>
      <c r="AK5" s="5">
        <v>3000</v>
      </c>
    </row>
    <row r="6" spans="1:37">
      <c r="A6" s="4">
        <v>45051.4340509259</v>
      </c>
      <c r="B6" s="5">
        <v>712</v>
      </c>
      <c r="C6" s="1" t="s">
        <v>36</v>
      </c>
      <c r="D6" s="5">
        <v>173059</v>
      </c>
      <c r="E6" s="1" t="s">
        <v>71</v>
      </c>
      <c r="F6" s="1" t="s">
        <v>72</v>
      </c>
      <c r="G6" s="1" t="s">
        <v>39</v>
      </c>
      <c r="H6" s="1" t="s">
        <v>53</v>
      </c>
      <c r="I6" s="5">
        <v>10</v>
      </c>
      <c r="J6" s="7" t="s">
        <v>41</v>
      </c>
      <c r="K6" s="5">
        <v>0</v>
      </c>
      <c r="L6" s="5">
        <f t="shared" si="0"/>
        <v>-10</v>
      </c>
      <c r="M6" s="5">
        <v>83</v>
      </c>
      <c r="N6" s="5">
        <f t="shared" si="1"/>
        <v>73</v>
      </c>
      <c r="O6" s="5">
        <v>6</v>
      </c>
      <c r="P6" s="1"/>
      <c r="Q6" s="1"/>
      <c r="R6" s="1"/>
      <c r="S6" s="5">
        <v>0.205556</v>
      </c>
      <c r="T6" s="5">
        <v>77.84</v>
      </c>
      <c r="U6" s="5">
        <v>3</v>
      </c>
      <c r="V6" s="1"/>
      <c r="W6" s="5">
        <v>44.19</v>
      </c>
      <c r="X6" s="5" t="s">
        <v>42</v>
      </c>
      <c r="Y6" s="1" t="s">
        <v>43</v>
      </c>
      <c r="Z6" s="1" t="s">
        <v>42</v>
      </c>
      <c r="AA6" s="1" t="s">
        <v>42</v>
      </c>
      <c r="AB6" s="1" t="s">
        <v>73</v>
      </c>
      <c r="AC6" s="1" t="s">
        <v>74</v>
      </c>
      <c r="AD6" s="5">
        <v>6.17</v>
      </c>
      <c r="AE6" s="5">
        <v>4.32</v>
      </c>
      <c r="AF6" s="1" t="s">
        <v>46</v>
      </c>
      <c r="AG6" s="1" t="s">
        <v>47</v>
      </c>
      <c r="AH6" s="1" t="s">
        <v>48</v>
      </c>
      <c r="AI6" s="1" t="s">
        <v>42</v>
      </c>
      <c r="AJ6" s="1"/>
      <c r="AK6" s="5">
        <v>85</v>
      </c>
    </row>
    <row r="7" spans="1:37">
      <c r="A7" s="4">
        <v>45051.3755555556</v>
      </c>
      <c r="B7" s="5">
        <v>511</v>
      </c>
      <c r="C7" s="1" t="s">
        <v>75</v>
      </c>
      <c r="D7" s="5">
        <v>134594</v>
      </c>
      <c r="E7" s="1" t="s">
        <v>50</v>
      </c>
      <c r="F7" s="1" t="s">
        <v>51</v>
      </c>
      <c r="G7" s="1" t="s">
        <v>52</v>
      </c>
      <c r="H7" s="1" t="s">
        <v>53</v>
      </c>
      <c r="I7" s="5">
        <v>20</v>
      </c>
      <c r="J7" s="8" t="s">
        <v>54</v>
      </c>
      <c r="K7" s="5">
        <v>0</v>
      </c>
      <c r="L7" s="5">
        <f t="shared" si="0"/>
        <v>-20</v>
      </c>
      <c r="M7" s="5">
        <v>983</v>
      </c>
      <c r="N7" s="5">
        <f t="shared" si="1"/>
        <v>963</v>
      </c>
      <c r="O7" s="5">
        <v>2</v>
      </c>
      <c r="P7" s="5">
        <v>4</v>
      </c>
      <c r="S7" s="5">
        <v>0.444444</v>
      </c>
      <c r="T7" s="5">
        <v>49.5</v>
      </c>
      <c r="U7" s="5">
        <v>7</v>
      </c>
      <c r="W7" s="5">
        <v>19.5</v>
      </c>
      <c r="X7" s="5" t="s">
        <v>55</v>
      </c>
      <c r="Y7" s="1" t="s">
        <v>76</v>
      </c>
      <c r="Z7" s="1" t="s">
        <v>42</v>
      </c>
      <c r="AA7" s="1" t="s">
        <v>42</v>
      </c>
      <c r="AB7" s="1" t="s">
        <v>57</v>
      </c>
      <c r="AC7" s="1" t="s">
        <v>58</v>
      </c>
      <c r="AF7" s="1" t="s">
        <v>59</v>
      </c>
      <c r="AG7" s="1" t="s">
        <v>60</v>
      </c>
      <c r="AH7" s="1" t="s">
        <v>61</v>
      </c>
      <c r="AI7" s="1" t="s">
        <v>42</v>
      </c>
      <c r="AK7" s="5">
        <v>859</v>
      </c>
    </row>
    <row r="8" spans="1:37">
      <c r="A8" s="4">
        <v>45051.4481134259</v>
      </c>
      <c r="B8" s="5">
        <v>712</v>
      </c>
      <c r="C8" s="1" t="s">
        <v>36</v>
      </c>
      <c r="D8" s="5">
        <v>1663</v>
      </c>
      <c r="E8" s="1" t="s">
        <v>77</v>
      </c>
      <c r="F8" s="1" t="s">
        <v>78</v>
      </c>
      <c r="G8" s="1" t="s">
        <v>39</v>
      </c>
      <c r="H8" s="1" t="s">
        <v>53</v>
      </c>
      <c r="I8" s="5">
        <v>30</v>
      </c>
      <c r="J8" s="7" t="s">
        <v>41</v>
      </c>
      <c r="K8" s="5">
        <v>0</v>
      </c>
      <c r="L8" s="5">
        <f t="shared" si="0"/>
        <v>-30</v>
      </c>
      <c r="M8" s="5">
        <v>1175</v>
      </c>
      <c r="N8" s="5">
        <f t="shared" si="1"/>
        <v>1145</v>
      </c>
      <c r="O8" s="5">
        <v>5</v>
      </c>
      <c r="P8" s="5">
        <v>10</v>
      </c>
      <c r="Q8" s="1"/>
      <c r="R8" s="1"/>
      <c r="S8" s="5">
        <v>0.483333</v>
      </c>
      <c r="T8" s="5">
        <v>82.76</v>
      </c>
      <c r="U8" s="5">
        <v>7</v>
      </c>
      <c r="V8" s="1"/>
      <c r="W8" s="5">
        <v>35.69</v>
      </c>
      <c r="X8" s="5" t="s">
        <v>42</v>
      </c>
      <c r="Y8" s="1" t="s">
        <v>43</v>
      </c>
      <c r="Z8" s="1" t="s">
        <v>42</v>
      </c>
      <c r="AA8" s="1" t="s">
        <v>42</v>
      </c>
      <c r="AB8" s="1" t="s">
        <v>79</v>
      </c>
      <c r="AC8" s="1" t="s">
        <v>80</v>
      </c>
      <c r="AD8" s="5">
        <v>14.5</v>
      </c>
      <c r="AE8" s="5">
        <v>10.15</v>
      </c>
      <c r="AF8" s="1" t="s">
        <v>46</v>
      </c>
      <c r="AG8" s="1" t="s">
        <v>47</v>
      </c>
      <c r="AH8" s="1" t="s">
        <v>48</v>
      </c>
      <c r="AI8" s="1" t="s">
        <v>42</v>
      </c>
      <c r="AJ8" s="1"/>
      <c r="AK8" s="5">
        <v>1256</v>
      </c>
    </row>
    <row r="9" spans="1:37">
      <c r="A9" s="4">
        <v>45051.4413425926</v>
      </c>
      <c r="B9" s="5">
        <v>726</v>
      </c>
      <c r="C9" s="1" t="s">
        <v>81</v>
      </c>
      <c r="D9" s="5">
        <v>1846</v>
      </c>
      <c r="E9" s="1" t="s">
        <v>82</v>
      </c>
      <c r="F9" s="1" t="s">
        <v>83</v>
      </c>
      <c r="G9" s="1" t="s">
        <v>39</v>
      </c>
      <c r="H9" s="1" t="s">
        <v>53</v>
      </c>
      <c r="I9" s="5">
        <v>600</v>
      </c>
      <c r="J9" s="7" t="s">
        <v>41</v>
      </c>
      <c r="K9" s="5">
        <v>0</v>
      </c>
      <c r="L9" s="5">
        <f t="shared" si="0"/>
        <v>-600</v>
      </c>
      <c r="M9" s="5">
        <v>166342</v>
      </c>
      <c r="N9" s="5">
        <f t="shared" si="1"/>
        <v>165742</v>
      </c>
      <c r="O9" s="5">
        <v>377</v>
      </c>
      <c r="P9" s="5">
        <v>480</v>
      </c>
      <c r="Q9" s="1"/>
      <c r="R9" s="1"/>
      <c r="S9" s="1"/>
      <c r="T9" s="1"/>
      <c r="U9" s="1"/>
      <c r="V9" s="1"/>
      <c r="W9" s="1"/>
      <c r="X9" s="5" t="s">
        <v>42</v>
      </c>
      <c r="Y9" s="1" t="s">
        <v>84</v>
      </c>
      <c r="Z9" s="1" t="s">
        <v>85</v>
      </c>
      <c r="AA9" s="1" t="s">
        <v>86</v>
      </c>
      <c r="AB9" s="1" t="s">
        <v>87</v>
      </c>
      <c r="AC9" s="1" t="s">
        <v>88</v>
      </c>
      <c r="AD9" s="1"/>
      <c r="AE9" s="1"/>
      <c r="AF9" s="1" t="s">
        <v>59</v>
      </c>
      <c r="AG9" s="1" t="s">
        <v>60</v>
      </c>
      <c r="AH9" s="1" t="s">
        <v>61</v>
      </c>
      <c r="AI9" s="1" t="s">
        <v>42</v>
      </c>
      <c r="AJ9" s="1"/>
      <c r="AK9" s="5">
        <v>192742</v>
      </c>
    </row>
    <row r="10" spans="1:37">
      <c r="A10" s="4">
        <v>45051.4405902778</v>
      </c>
      <c r="B10" s="5">
        <v>712</v>
      </c>
      <c r="C10" s="1" t="s">
        <v>36</v>
      </c>
      <c r="D10" s="5">
        <v>28084</v>
      </c>
      <c r="E10" s="1" t="s">
        <v>89</v>
      </c>
      <c r="F10" s="1" t="s">
        <v>90</v>
      </c>
      <c r="G10" s="1" t="s">
        <v>39</v>
      </c>
      <c r="H10" s="1" t="s">
        <v>53</v>
      </c>
      <c r="I10" s="5">
        <v>10</v>
      </c>
      <c r="J10" s="7" t="s">
        <v>41</v>
      </c>
      <c r="K10" s="5">
        <v>0</v>
      </c>
      <c r="L10" s="5">
        <f t="shared" si="0"/>
        <v>-10</v>
      </c>
      <c r="M10" s="5">
        <v>750</v>
      </c>
      <c r="N10" s="5">
        <f t="shared" si="1"/>
        <v>740</v>
      </c>
      <c r="O10" s="5">
        <v>8</v>
      </c>
      <c r="P10" s="1"/>
      <c r="Q10" s="1"/>
      <c r="R10" s="1"/>
      <c r="S10" s="5">
        <v>0.277778</v>
      </c>
      <c r="T10" s="5">
        <v>64.8</v>
      </c>
      <c r="U10" s="5">
        <v>4</v>
      </c>
      <c r="V10" s="1"/>
      <c r="W10" s="5">
        <v>43.8</v>
      </c>
      <c r="X10" s="5" t="s">
        <v>91</v>
      </c>
      <c r="Y10" s="1" t="s">
        <v>43</v>
      </c>
      <c r="Z10" s="1" t="s">
        <v>42</v>
      </c>
      <c r="AA10" s="1" t="s">
        <v>42</v>
      </c>
      <c r="AB10" s="1" t="s">
        <v>92</v>
      </c>
      <c r="AC10" s="1" t="s">
        <v>93</v>
      </c>
      <c r="AD10" s="5">
        <v>8.33</v>
      </c>
      <c r="AE10" s="5">
        <v>5.83</v>
      </c>
      <c r="AF10" s="1" t="s">
        <v>46</v>
      </c>
      <c r="AG10" s="1" t="s">
        <v>47</v>
      </c>
      <c r="AH10" s="1" t="s">
        <v>48</v>
      </c>
      <c r="AI10" s="1" t="s">
        <v>42</v>
      </c>
      <c r="AJ10" s="1"/>
      <c r="AK10" s="5">
        <v>775</v>
      </c>
    </row>
    <row r="11" spans="1:37">
      <c r="A11" s="4">
        <v>45051.4449305556</v>
      </c>
      <c r="B11" s="5">
        <v>712</v>
      </c>
      <c r="C11" s="1" t="s">
        <v>36</v>
      </c>
      <c r="D11" s="5">
        <v>58381</v>
      </c>
      <c r="E11" s="1" t="s">
        <v>94</v>
      </c>
      <c r="F11" s="1" t="s">
        <v>95</v>
      </c>
      <c r="G11" s="1" t="s">
        <v>39</v>
      </c>
      <c r="H11" s="1" t="s">
        <v>53</v>
      </c>
      <c r="I11" s="5">
        <v>10</v>
      </c>
      <c r="J11" s="7" t="s">
        <v>41</v>
      </c>
      <c r="K11" s="5">
        <v>0</v>
      </c>
      <c r="L11" s="5">
        <f t="shared" si="0"/>
        <v>-10</v>
      </c>
      <c r="M11" s="5">
        <v>250</v>
      </c>
      <c r="N11" s="5">
        <f t="shared" si="1"/>
        <v>240</v>
      </c>
      <c r="O11" s="5">
        <v>4</v>
      </c>
      <c r="P11" s="1"/>
      <c r="Q11" s="1"/>
      <c r="R11" s="1"/>
      <c r="S11" s="5">
        <v>0.122222</v>
      </c>
      <c r="T11" s="5">
        <v>114.55</v>
      </c>
      <c r="U11" s="5">
        <v>2</v>
      </c>
      <c r="V11" s="1"/>
      <c r="W11" s="5">
        <v>47.73</v>
      </c>
      <c r="X11" s="5" t="s">
        <v>42</v>
      </c>
      <c r="Y11" s="1" t="s">
        <v>43</v>
      </c>
      <c r="Z11" s="1" t="s">
        <v>42</v>
      </c>
      <c r="AA11" s="1" t="s">
        <v>42</v>
      </c>
      <c r="AB11" s="1" t="s">
        <v>69</v>
      </c>
      <c r="AC11" s="1" t="s">
        <v>70</v>
      </c>
      <c r="AD11" s="5">
        <v>3.67</v>
      </c>
      <c r="AE11" s="5">
        <v>2.57</v>
      </c>
      <c r="AF11" s="1" t="s">
        <v>46</v>
      </c>
      <c r="AG11" s="1" t="s">
        <v>47</v>
      </c>
      <c r="AH11" s="1" t="s">
        <v>48</v>
      </c>
      <c r="AI11" s="1" t="s">
        <v>42</v>
      </c>
      <c r="AJ11" s="1"/>
      <c r="AK11" s="5">
        <v>301</v>
      </c>
    </row>
    <row r="12" ht="29" customHeight="1" spans="1:36">
      <c r="A12" s="4">
        <v>45051.393900463</v>
      </c>
      <c r="B12" s="5">
        <v>117491</v>
      </c>
      <c r="C12" s="1" t="s">
        <v>49</v>
      </c>
      <c r="D12" s="5">
        <v>145037</v>
      </c>
      <c r="E12" s="1" t="s">
        <v>96</v>
      </c>
      <c r="F12" s="1" t="s">
        <v>97</v>
      </c>
      <c r="G12" s="1" t="s">
        <v>98</v>
      </c>
      <c r="H12" s="1" t="s">
        <v>53</v>
      </c>
      <c r="I12" s="5">
        <v>10</v>
      </c>
      <c r="J12" s="8" t="s">
        <v>64</v>
      </c>
      <c r="K12" s="5">
        <v>506</v>
      </c>
      <c r="L12" s="5">
        <f t="shared" si="0"/>
        <v>496</v>
      </c>
      <c r="M12" s="5">
        <v>0</v>
      </c>
      <c r="N12" s="5">
        <f t="shared" si="1"/>
        <v>-10</v>
      </c>
      <c r="O12" s="5">
        <v>8</v>
      </c>
      <c r="S12" s="5">
        <v>0.05</v>
      </c>
      <c r="T12" s="5">
        <v>360</v>
      </c>
      <c r="U12" s="5">
        <v>1</v>
      </c>
      <c r="V12" s="5">
        <v>506</v>
      </c>
      <c r="W12" s="5">
        <v>175</v>
      </c>
      <c r="X12" s="5" t="s">
        <v>55</v>
      </c>
      <c r="Y12" s="10" t="s">
        <v>99</v>
      </c>
      <c r="Z12" s="1" t="s">
        <v>42</v>
      </c>
      <c r="AA12" s="1" t="s">
        <v>42</v>
      </c>
      <c r="AB12" s="1" t="s">
        <v>100</v>
      </c>
      <c r="AC12" s="1" t="s">
        <v>101</v>
      </c>
      <c r="AF12" s="1" t="s">
        <v>59</v>
      </c>
      <c r="AG12" s="1" t="s">
        <v>60</v>
      </c>
      <c r="AH12" s="1" t="s">
        <v>61</v>
      </c>
      <c r="AI12" s="1" t="s">
        <v>42</v>
      </c>
      <c r="AJ12" s="5">
        <v>1</v>
      </c>
    </row>
    <row r="13" spans="1:36">
      <c r="A13" s="4">
        <v>45051.4355208333</v>
      </c>
      <c r="B13" s="5">
        <v>373</v>
      </c>
      <c r="C13" s="1" t="s">
        <v>102</v>
      </c>
      <c r="D13" s="5">
        <v>49705</v>
      </c>
      <c r="E13" s="1" t="s">
        <v>103</v>
      </c>
      <c r="F13" s="1" t="s">
        <v>104</v>
      </c>
      <c r="G13" s="1" t="s">
        <v>98</v>
      </c>
      <c r="H13" s="1" t="s">
        <v>53</v>
      </c>
      <c r="I13" s="5">
        <v>6</v>
      </c>
      <c r="J13" s="8" t="s">
        <v>64</v>
      </c>
      <c r="K13" s="5">
        <v>275</v>
      </c>
      <c r="L13" s="5">
        <f t="shared" si="0"/>
        <v>269</v>
      </c>
      <c r="M13" s="5">
        <v>0</v>
      </c>
      <c r="N13" s="5">
        <f t="shared" si="1"/>
        <v>-6</v>
      </c>
      <c r="O13" s="5">
        <v>3</v>
      </c>
      <c r="S13" s="5">
        <v>0.127778</v>
      </c>
      <c r="T13" s="5">
        <v>70.43</v>
      </c>
      <c r="U13" s="5">
        <v>2</v>
      </c>
      <c r="V13" s="5">
        <v>275</v>
      </c>
      <c r="W13" s="5">
        <v>38.48</v>
      </c>
      <c r="X13" s="5" t="s">
        <v>55</v>
      </c>
      <c r="Y13" s="1" t="s">
        <v>105</v>
      </c>
      <c r="Z13" s="1" t="s">
        <v>42</v>
      </c>
      <c r="AA13" s="1" t="s">
        <v>42</v>
      </c>
      <c r="AB13" s="1" t="s">
        <v>100</v>
      </c>
      <c r="AC13" s="1" t="s">
        <v>106</v>
      </c>
      <c r="AF13" s="1" t="s">
        <v>59</v>
      </c>
      <c r="AG13" s="1" t="s">
        <v>60</v>
      </c>
      <c r="AH13" s="1" t="s">
        <v>61</v>
      </c>
      <c r="AI13" s="1" t="s">
        <v>42</v>
      </c>
      <c r="AJ13" s="5">
        <v>1</v>
      </c>
    </row>
    <row r="14" spans="1:37">
      <c r="A14" s="4">
        <v>45051.4408912037</v>
      </c>
      <c r="B14" s="5">
        <v>712</v>
      </c>
      <c r="C14" s="1" t="s">
        <v>36</v>
      </c>
      <c r="D14" s="5">
        <v>131813</v>
      </c>
      <c r="E14" s="1" t="s">
        <v>107</v>
      </c>
      <c r="F14" s="1" t="s">
        <v>108</v>
      </c>
      <c r="G14" s="1" t="s">
        <v>109</v>
      </c>
      <c r="H14" s="1" t="s">
        <v>110</v>
      </c>
      <c r="I14" s="5">
        <v>10</v>
      </c>
      <c r="J14" s="7" t="s">
        <v>41</v>
      </c>
      <c r="K14" s="5">
        <v>104</v>
      </c>
      <c r="L14" s="5">
        <f t="shared" si="0"/>
        <v>94</v>
      </c>
      <c r="M14" s="5">
        <v>13</v>
      </c>
      <c r="N14" s="5">
        <f t="shared" si="1"/>
        <v>3</v>
      </c>
      <c r="O14" s="5">
        <v>22</v>
      </c>
      <c r="P14" s="5">
        <v>11</v>
      </c>
      <c r="Q14" s="1"/>
      <c r="R14" s="1"/>
      <c r="S14" s="5">
        <v>1.083333</v>
      </c>
      <c r="T14" s="5">
        <v>39.69</v>
      </c>
      <c r="U14" s="5">
        <v>16</v>
      </c>
      <c r="V14" s="5">
        <v>104</v>
      </c>
      <c r="W14" s="5">
        <v>45.46</v>
      </c>
      <c r="X14" s="5" t="s">
        <v>42</v>
      </c>
      <c r="Y14" s="1" t="s">
        <v>43</v>
      </c>
      <c r="Z14" s="1" t="s">
        <v>42</v>
      </c>
      <c r="AA14" s="1" t="s">
        <v>42</v>
      </c>
      <c r="AB14" s="1" t="s">
        <v>111</v>
      </c>
      <c r="AC14" s="1" t="s">
        <v>112</v>
      </c>
      <c r="AD14" s="5">
        <v>32.5</v>
      </c>
      <c r="AE14" s="5">
        <v>22.75</v>
      </c>
      <c r="AF14" s="1" t="s">
        <v>46</v>
      </c>
      <c r="AG14" s="1" t="s">
        <v>47</v>
      </c>
      <c r="AH14" s="1" t="s">
        <v>48</v>
      </c>
      <c r="AI14" s="1" t="s">
        <v>42</v>
      </c>
      <c r="AJ14" s="1"/>
      <c r="AK14" s="5">
        <v>13</v>
      </c>
    </row>
    <row r="15" spans="1:37">
      <c r="A15" s="4">
        <v>45051.4410185185</v>
      </c>
      <c r="B15" s="5">
        <v>712</v>
      </c>
      <c r="C15" s="1" t="s">
        <v>36</v>
      </c>
      <c r="D15" s="5">
        <v>19498</v>
      </c>
      <c r="E15" s="1" t="s">
        <v>113</v>
      </c>
      <c r="F15" s="1" t="s">
        <v>114</v>
      </c>
      <c r="G15" s="1" t="s">
        <v>39</v>
      </c>
      <c r="H15" s="1" t="s">
        <v>53</v>
      </c>
      <c r="I15" s="5">
        <v>10</v>
      </c>
      <c r="J15" s="7" t="s">
        <v>41</v>
      </c>
      <c r="K15" s="5">
        <v>0</v>
      </c>
      <c r="L15" s="5">
        <f t="shared" si="0"/>
        <v>-10</v>
      </c>
      <c r="M15" s="5">
        <v>14</v>
      </c>
      <c r="N15" s="5">
        <f t="shared" si="1"/>
        <v>4</v>
      </c>
      <c r="O15" s="5">
        <v>7</v>
      </c>
      <c r="P15" s="1"/>
      <c r="Q15" s="1"/>
      <c r="R15" s="1"/>
      <c r="S15" s="5">
        <v>0.283333</v>
      </c>
      <c r="T15" s="5">
        <v>60</v>
      </c>
      <c r="U15" s="5">
        <v>4</v>
      </c>
      <c r="V15" s="1"/>
      <c r="W15" s="5">
        <v>39.71</v>
      </c>
      <c r="X15" s="5" t="s">
        <v>91</v>
      </c>
      <c r="Y15" s="1" t="s">
        <v>43</v>
      </c>
      <c r="Z15" s="1" t="s">
        <v>42</v>
      </c>
      <c r="AA15" s="1" t="s">
        <v>42</v>
      </c>
      <c r="AB15" s="1" t="s">
        <v>115</v>
      </c>
      <c r="AC15" s="1" t="s">
        <v>116</v>
      </c>
      <c r="AD15" s="5">
        <v>8.5</v>
      </c>
      <c r="AE15" s="5">
        <v>5.95</v>
      </c>
      <c r="AF15" s="1" t="s">
        <v>46</v>
      </c>
      <c r="AG15" s="1" t="s">
        <v>47</v>
      </c>
      <c r="AH15" s="1" t="s">
        <v>48</v>
      </c>
      <c r="AI15" s="1" t="s">
        <v>42</v>
      </c>
      <c r="AJ15" s="1"/>
      <c r="AK15" s="5">
        <v>14</v>
      </c>
    </row>
    <row r="16" spans="1:37">
      <c r="A16" s="4">
        <v>45051.4451041667</v>
      </c>
      <c r="B16" s="5">
        <v>712</v>
      </c>
      <c r="C16" s="1" t="s">
        <v>36</v>
      </c>
      <c r="D16" s="5">
        <v>197442</v>
      </c>
      <c r="E16" s="1" t="s">
        <v>117</v>
      </c>
      <c r="F16" s="1" t="s">
        <v>118</v>
      </c>
      <c r="G16" s="1" t="s">
        <v>39</v>
      </c>
      <c r="H16" s="1" t="s">
        <v>53</v>
      </c>
      <c r="I16" s="5">
        <v>10</v>
      </c>
      <c r="J16" s="7" t="s">
        <v>41</v>
      </c>
      <c r="K16" s="5">
        <v>0</v>
      </c>
      <c r="L16" s="5">
        <f t="shared" si="0"/>
        <v>-10</v>
      </c>
      <c r="M16" s="5">
        <v>16678</v>
      </c>
      <c r="N16" s="5">
        <f t="shared" si="1"/>
        <v>16668</v>
      </c>
      <c r="O16" s="5">
        <v>4</v>
      </c>
      <c r="P16" s="1"/>
      <c r="Q16" s="1"/>
      <c r="R16" s="1"/>
      <c r="S16" s="5">
        <v>0.183333</v>
      </c>
      <c r="T16" s="5">
        <v>76.36</v>
      </c>
      <c r="U16" s="5">
        <v>3</v>
      </c>
      <c r="V16" s="1"/>
      <c r="W16" s="5">
        <v>36.82</v>
      </c>
      <c r="X16" s="5" t="s">
        <v>42</v>
      </c>
      <c r="Y16" s="1" t="s">
        <v>43</v>
      </c>
      <c r="Z16" s="1" t="s">
        <v>42</v>
      </c>
      <c r="AA16" s="1" t="s">
        <v>42</v>
      </c>
      <c r="AB16" s="1" t="s">
        <v>69</v>
      </c>
      <c r="AC16" s="1" t="s">
        <v>70</v>
      </c>
      <c r="AD16" s="5">
        <v>5.5</v>
      </c>
      <c r="AE16" s="5">
        <v>3.85</v>
      </c>
      <c r="AF16" s="1" t="s">
        <v>46</v>
      </c>
      <c r="AG16" s="1" t="s">
        <v>47</v>
      </c>
      <c r="AH16" s="1" t="s">
        <v>48</v>
      </c>
      <c r="AI16" s="1" t="s">
        <v>42</v>
      </c>
      <c r="AJ16" s="1"/>
      <c r="AK16" s="5">
        <v>16858</v>
      </c>
    </row>
    <row r="17" spans="1:37">
      <c r="A17" s="4">
        <v>45051.4403472222</v>
      </c>
      <c r="B17" s="5">
        <v>712</v>
      </c>
      <c r="C17" s="1" t="s">
        <v>36</v>
      </c>
      <c r="D17" s="5">
        <v>52540</v>
      </c>
      <c r="E17" s="1" t="s">
        <v>119</v>
      </c>
      <c r="F17" s="1" t="s">
        <v>120</v>
      </c>
      <c r="G17" s="1" t="s">
        <v>39</v>
      </c>
      <c r="H17" s="1" t="s">
        <v>53</v>
      </c>
      <c r="I17" s="5">
        <v>10</v>
      </c>
      <c r="J17" s="7" t="s">
        <v>41</v>
      </c>
      <c r="K17" s="5">
        <v>0</v>
      </c>
      <c r="L17" s="5">
        <f t="shared" si="0"/>
        <v>-10</v>
      </c>
      <c r="M17" s="5">
        <v>134</v>
      </c>
      <c r="N17" s="5">
        <f t="shared" si="1"/>
        <v>124</v>
      </c>
      <c r="O17" s="5">
        <v>3</v>
      </c>
      <c r="P17" s="5">
        <v>3</v>
      </c>
      <c r="Q17" s="1"/>
      <c r="R17" s="1"/>
      <c r="S17" s="5">
        <v>0.172222</v>
      </c>
      <c r="T17" s="5">
        <v>92.9</v>
      </c>
      <c r="U17" s="5">
        <v>3</v>
      </c>
      <c r="V17" s="1"/>
      <c r="W17" s="5">
        <v>49.84</v>
      </c>
      <c r="X17" s="5" t="s">
        <v>42</v>
      </c>
      <c r="Y17" s="1" t="s">
        <v>43</v>
      </c>
      <c r="Z17" s="1" t="s">
        <v>42</v>
      </c>
      <c r="AA17" s="1" t="s">
        <v>42</v>
      </c>
      <c r="AB17" s="1" t="s">
        <v>121</v>
      </c>
      <c r="AC17" s="1" t="s">
        <v>122</v>
      </c>
      <c r="AD17" s="5">
        <v>5.17</v>
      </c>
      <c r="AE17" s="5">
        <v>3.62</v>
      </c>
      <c r="AF17" s="1" t="s">
        <v>46</v>
      </c>
      <c r="AG17" s="1" t="s">
        <v>47</v>
      </c>
      <c r="AH17" s="1" t="s">
        <v>48</v>
      </c>
      <c r="AI17" s="1" t="s">
        <v>42</v>
      </c>
      <c r="AJ17" s="1"/>
      <c r="AK17" s="5">
        <v>192</v>
      </c>
    </row>
    <row r="18" spans="1:37">
      <c r="A18" s="4">
        <v>45051.440474537</v>
      </c>
      <c r="B18" s="5">
        <v>712</v>
      </c>
      <c r="C18" s="1" t="s">
        <v>36</v>
      </c>
      <c r="D18" s="5">
        <v>176644</v>
      </c>
      <c r="E18" s="1" t="s">
        <v>123</v>
      </c>
      <c r="F18" s="1" t="s">
        <v>124</v>
      </c>
      <c r="G18" s="1" t="s">
        <v>52</v>
      </c>
      <c r="H18" s="1" t="s">
        <v>53</v>
      </c>
      <c r="I18" s="5">
        <v>20</v>
      </c>
      <c r="J18" s="7" t="s">
        <v>41</v>
      </c>
      <c r="K18" s="5">
        <v>0</v>
      </c>
      <c r="L18" s="5">
        <f t="shared" si="0"/>
        <v>-20</v>
      </c>
      <c r="M18" s="5">
        <v>246</v>
      </c>
      <c r="N18" s="5">
        <f t="shared" si="1"/>
        <v>226</v>
      </c>
      <c r="O18" s="5">
        <v>14</v>
      </c>
      <c r="P18" s="1"/>
      <c r="Q18" s="1"/>
      <c r="R18" s="1"/>
      <c r="S18" s="5">
        <v>0.116667</v>
      </c>
      <c r="T18" s="5">
        <v>291.43</v>
      </c>
      <c r="U18" s="5">
        <v>2</v>
      </c>
      <c r="V18" s="1"/>
      <c r="W18" s="5">
        <v>135</v>
      </c>
      <c r="X18" s="5" t="s">
        <v>42</v>
      </c>
      <c r="Y18" s="1" t="s">
        <v>43</v>
      </c>
      <c r="Z18" s="1" t="s">
        <v>42</v>
      </c>
      <c r="AA18" s="1" t="s">
        <v>42</v>
      </c>
      <c r="AB18" s="1" t="s">
        <v>125</v>
      </c>
      <c r="AC18" s="1" t="s">
        <v>126</v>
      </c>
      <c r="AD18" s="5">
        <v>3.5</v>
      </c>
      <c r="AE18" s="5">
        <v>2.45</v>
      </c>
      <c r="AF18" s="1" t="s">
        <v>46</v>
      </c>
      <c r="AG18" s="1" t="s">
        <v>47</v>
      </c>
      <c r="AH18" s="1" t="s">
        <v>48</v>
      </c>
      <c r="AI18" s="1" t="s">
        <v>42</v>
      </c>
      <c r="AJ18" s="1"/>
      <c r="AK18" s="5">
        <v>247</v>
      </c>
    </row>
    <row r="19" spans="1:37">
      <c r="A19" s="4">
        <v>45051.4416319444</v>
      </c>
      <c r="B19" s="5">
        <v>712</v>
      </c>
      <c r="C19" s="1" t="s">
        <v>36</v>
      </c>
      <c r="D19" s="5">
        <v>124828</v>
      </c>
      <c r="E19" s="1" t="s">
        <v>127</v>
      </c>
      <c r="F19" s="1" t="s">
        <v>128</v>
      </c>
      <c r="G19" s="1" t="s">
        <v>39</v>
      </c>
      <c r="H19" s="1" t="s">
        <v>53</v>
      </c>
      <c r="I19" s="5">
        <v>5</v>
      </c>
      <c r="J19" s="7" t="s">
        <v>41</v>
      </c>
      <c r="K19" s="5">
        <v>0</v>
      </c>
      <c r="L19" s="5">
        <f t="shared" si="0"/>
        <v>-5</v>
      </c>
      <c r="M19" s="5">
        <v>548</v>
      </c>
      <c r="N19" s="5">
        <f t="shared" si="1"/>
        <v>543</v>
      </c>
      <c r="O19" s="5">
        <v>2</v>
      </c>
      <c r="P19" s="1"/>
      <c r="Q19" s="1"/>
      <c r="R19" s="1"/>
      <c r="S19" s="5">
        <v>0.033333</v>
      </c>
      <c r="T19" s="5">
        <v>210</v>
      </c>
      <c r="U19" s="5">
        <v>0</v>
      </c>
      <c r="V19" s="1"/>
      <c r="W19" s="5">
        <v>75</v>
      </c>
      <c r="X19" s="5" t="s">
        <v>42</v>
      </c>
      <c r="Y19" s="1" t="s">
        <v>43</v>
      </c>
      <c r="Z19" s="1" t="s">
        <v>42</v>
      </c>
      <c r="AA19" s="1" t="s">
        <v>42</v>
      </c>
      <c r="AB19" s="1" t="s">
        <v>129</v>
      </c>
      <c r="AC19" s="1" t="s">
        <v>130</v>
      </c>
      <c r="AD19" s="5">
        <v>2</v>
      </c>
      <c r="AE19" s="5">
        <v>2</v>
      </c>
      <c r="AF19" s="1" t="s">
        <v>46</v>
      </c>
      <c r="AG19" s="1" t="s">
        <v>47</v>
      </c>
      <c r="AH19" s="1" t="s">
        <v>48</v>
      </c>
      <c r="AI19" s="1" t="s">
        <v>42</v>
      </c>
      <c r="AJ19" s="1"/>
      <c r="AK19" s="5">
        <v>570</v>
      </c>
    </row>
    <row r="20" spans="1:37">
      <c r="A20" s="4">
        <v>45051.4448032407</v>
      </c>
      <c r="B20" s="5">
        <v>712</v>
      </c>
      <c r="C20" s="1" t="s">
        <v>36</v>
      </c>
      <c r="D20" s="5">
        <v>66073</v>
      </c>
      <c r="E20" s="1" t="s">
        <v>131</v>
      </c>
      <c r="F20" s="1" t="s">
        <v>132</v>
      </c>
      <c r="G20" s="1" t="s">
        <v>52</v>
      </c>
      <c r="H20" s="1" t="s">
        <v>53</v>
      </c>
      <c r="I20" s="5">
        <v>20</v>
      </c>
      <c r="J20" s="7" t="s">
        <v>41</v>
      </c>
      <c r="K20" s="5">
        <v>0</v>
      </c>
      <c r="L20" s="5">
        <f t="shared" si="0"/>
        <v>-20</v>
      </c>
      <c r="M20" s="5">
        <v>2088</v>
      </c>
      <c r="N20" s="5">
        <f t="shared" si="1"/>
        <v>2068</v>
      </c>
      <c r="O20" s="5">
        <v>1</v>
      </c>
      <c r="P20" s="5">
        <v>29</v>
      </c>
      <c r="Q20" s="1"/>
      <c r="R20" s="1"/>
      <c r="S20" s="5">
        <v>0.583333</v>
      </c>
      <c r="T20" s="5">
        <v>60</v>
      </c>
      <c r="U20" s="5">
        <v>9</v>
      </c>
      <c r="V20" s="1"/>
      <c r="W20" s="5">
        <v>40.71</v>
      </c>
      <c r="X20" s="5" t="s">
        <v>42</v>
      </c>
      <c r="Y20" s="1" t="s">
        <v>43</v>
      </c>
      <c r="Z20" s="1" t="s">
        <v>42</v>
      </c>
      <c r="AA20" s="1" t="s">
        <v>42</v>
      </c>
      <c r="AB20" s="1" t="s">
        <v>133</v>
      </c>
      <c r="AC20" s="1" t="s">
        <v>134</v>
      </c>
      <c r="AD20" s="5">
        <v>20</v>
      </c>
      <c r="AE20" s="5">
        <v>20</v>
      </c>
      <c r="AF20" s="1" t="s">
        <v>46</v>
      </c>
      <c r="AG20" s="1" t="s">
        <v>47</v>
      </c>
      <c r="AH20" s="1" t="s">
        <v>48</v>
      </c>
      <c r="AI20" s="1" t="s">
        <v>42</v>
      </c>
      <c r="AJ20" s="1"/>
      <c r="AK20" s="5">
        <v>2367</v>
      </c>
    </row>
    <row r="21" spans="1:37">
      <c r="A21" s="4">
        <v>45051.4433680556</v>
      </c>
      <c r="B21" s="5">
        <v>712</v>
      </c>
      <c r="C21" s="1" t="s">
        <v>36</v>
      </c>
      <c r="D21" s="5">
        <v>186391</v>
      </c>
      <c r="E21" s="1" t="s">
        <v>135</v>
      </c>
      <c r="F21" s="1" t="s">
        <v>136</v>
      </c>
      <c r="G21" s="1" t="s">
        <v>39</v>
      </c>
      <c r="H21" s="1" t="s">
        <v>53</v>
      </c>
      <c r="I21" s="5">
        <v>20</v>
      </c>
      <c r="J21" s="7" t="s">
        <v>41</v>
      </c>
      <c r="K21" s="5">
        <v>0</v>
      </c>
      <c r="L21" s="5">
        <f t="shared" si="0"/>
        <v>-20</v>
      </c>
      <c r="M21" s="5">
        <v>261</v>
      </c>
      <c r="N21" s="5">
        <f t="shared" si="1"/>
        <v>241</v>
      </c>
      <c r="O21" s="5">
        <v>3</v>
      </c>
      <c r="P21" s="5">
        <v>5</v>
      </c>
      <c r="Q21" s="1"/>
      <c r="R21" s="1"/>
      <c r="S21" s="5">
        <v>0.255556</v>
      </c>
      <c r="T21" s="5">
        <v>109.57</v>
      </c>
      <c r="U21" s="5">
        <v>4</v>
      </c>
      <c r="V21" s="1"/>
      <c r="W21" s="5">
        <v>46.3</v>
      </c>
      <c r="X21" s="5" t="s">
        <v>42</v>
      </c>
      <c r="Y21" s="1" t="s">
        <v>43</v>
      </c>
      <c r="Z21" s="1" t="s">
        <v>42</v>
      </c>
      <c r="AA21" s="1" t="s">
        <v>42</v>
      </c>
      <c r="AB21" s="1" t="s">
        <v>137</v>
      </c>
      <c r="AC21" s="1" t="s">
        <v>138</v>
      </c>
      <c r="AD21" s="5">
        <v>7.67</v>
      </c>
      <c r="AE21" s="5">
        <v>5.37</v>
      </c>
      <c r="AF21" s="1" t="s">
        <v>46</v>
      </c>
      <c r="AG21" s="1" t="s">
        <v>47</v>
      </c>
      <c r="AH21" s="1" t="s">
        <v>48</v>
      </c>
      <c r="AI21" s="1" t="s">
        <v>42</v>
      </c>
      <c r="AJ21" s="1"/>
      <c r="AK21" s="5">
        <v>273</v>
      </c>
    </row>
    <row r="22" spans="1:37">
      <c r="A22" s="4">
        <v>45051.4292592593</v>
      </c>
      <c r="B22" s="5">
        <v>712</v>
      </c>
      <c r="C22" s="1" t="s">
        <v>36</v>
      </c>
      <c r="D22" s="5">
        <v>193349</v>
      </c>
      <c r="E22" s="1" t="s">
        <v>139</v>
      </c>
      <c r="F22" s="1" t="s">
        <v>140</v>
      </c>
      <c r="G22" s="1" t="s">
        <v>39</v>
      </c>
      <c r="H22" s="1" t="s">
        <v>53</v>
      </c>
      <c r="I22" s="5">
        <v>10</v>
      </c>
      <c r="J22" s="7" t="s">
        <v>41</v>
      </c>
      <c r="K22" s="5">
        <v>0</v>
      </c>
      <c r="L22" s="5">
        <f t="shared" si="0"/>
        <v>-10</v>
      </c>
      <c r="M22" s="5">
        <v>196</v>
      </c>
      <c r="N22" s="5">
        <f t="shared" si="1"/>
        <v>186</v>
      </c>
      <c r="O22" s="5">
        <v>3</v>
      </c>
      <c r="P22" s="1"/>
      <c r="Q22" s="1"/>
      <c r="R22" s="1"/>
      <c r="S22" s="5">
        <v>0</v>
      </c>
      <c r="T22" s="5">
        <v>0</v>
      </c>
      <c r="U22" s="5">
        <v>0</v>
      </c>
      <c r="V22" s="1"/>
      <c r="W22" s="5">
        <v>0</v>
      </c>
      <c r="X22" s="5" t="s">
        <v>42</v>
      </c>
      <c r="Y22" s="1" t="s">
        <v>43</v>
      </c>
      <c r="Z22" s="1" t="s">
        <v>42</v>
      </c>
      <c r="AA22" s="1" t="s">
        <v>42</v>
      </c>
      <c r="AB22" s="1" t="s">
        <v>141</v>
      </c>
      <c r="AC22" s="1" t="s">
        <v>142</v>
      </c>
      <c r="AD22" s="5">
        <v>2</v>
      </c>
      <c r="AE22" s="5">
        <v>2</v>
      </c>
      <c r="AF22" s="1" t="s">
        <v>46</v>
      </c>
      <c r="AG22" s="1" t="s">
        <v>47</v>
      </c>
      <c r="AH22" s="1" t="s">
        <v>48</v>
      </c>
      <c r="AI22" s="1" t="s">
        <v>42</v>
      </c>
      <c r="AJ22" s="1"/>
      <c r="AK22" s="5">
        <v>208</v>
      </c>
    </row>
    <row r="23" spans="1:37">
      <c r="A23" s="4">
        <v>45051.434224537</v>
      </c>
      <c r="B23" s="5">
        <v>712</v>
      </c>
      <c r="C23" s="1" t="s">
        <v>36</v>
      </c>
      <c r="D23" s="5">
        <v>183439</v>
      </c>
      <c r="E23" s="1" t="s">
        <v>143</v>
      </c>
      <c r="F23" s="1" t="s">
        <v>144</v>
      </c>
      <c r="G23" s="1" t="s">
        <v>39</v>
      </c>
      <c r="H23" s="1" t="s">
        <v>53</v>
      </c>
      <c r="I23" s="5">
        <v>20</v>
      </c>
      <c r="J23" s="7" t="s">
        <v>41</v>
      </c>
      <c r="K23" s="5">
        <v>0</v>
      </c>
      <c r="L23" s="5">
        <f t="shared" si="0"/>
        <v>-20</v>
      </c>
      <c r="M23" s="5">
        <v>6268</v>
      </c>
      <c r="N23" s="5">
        <f t="shared" si="1"/>
        <v>6248</v>
      </c>
      <c r="O23" s="5">
        <v>28</v>
      </c>
      <c r="P23" s="1"/>
      <c r="Q23" s="1"/>
      <c r="R23" s="1"/>
      <c r="S23" s="5">
        <v>0.9</v>
      </c>
      <c r="T23" s="5">
        <v>53.33</v>
      </c>
      <c r="U23" s="5">
        <v>14</v>
      </c>
      <c r="V23" s="1"/>
      <c r="W23" s="5">
        <v>46.11</v>
      </c>
      <c r="X23" s="5" t="s">
        <v>42</v>
      </c>
      <c r="Y23" s="1" t="s">
        <v>43</v>
      </c>
      <c r="Z23" s="1" t="s">
        <v>42</v>
      </c>
      <c r="AA23" s="1" t="s">
        <v>42</v>
      </c>
      <c r="AB23" s="1" t="s">
        <v>145</v>
      </c>
      <c r="AC23" s="1" t="s">
        <v>146</v>
      </c>
      <c r="AD23" s="5">
        <v>27</v>
      </c>
      <c r="AE23" s="5">
        <v>18.9</v>
      </c>
      <c r="AF23" s="1" t="s">
        <v>46</v>
      </c>
      <c r="AG23" s="1" t="s">
        <v>47</v>
      </c>
      <c r="AH23" s="1" t="s">
        <v>48</v>
      </c>
      <c r="AI23" s="1" t="s">
        <v>42</v>
      </c>
      <c r="AJ23" s="1"/>
      <c r="AK23" s="5">
        <v>6385</v>
      </c>
    </row>
    <row r="24" spans="1:37">
      <c r="A24" s="4">
        <v>45051.4433333333</v>
      </c>
      <c r="B24" s="5">
        <v>114844</v>
      </c>
      <c r="C24" s="1" t="s">
        <v>147</v>
      </c>
      <c r="D24" s="5">
        <v>134594</v>
      </c>
      <c r="E24" s="1" t="s">
        <v>50</v>
      </c>
      <c r="F24" s="1" t="s">
        <v>51</v>
      </c>
      <c r="G24" s="1" t="s">
        <v>52</v>
      </c>
      <c r="H24" s="1" t="s">
        <v>53</v>
      </c>
      <c r="I24" s="5">
        <v>100</v>
      </c>
      <c r="J24" s="8" t="s">
        <v>54</v>
      </c>
      <c r="K24" s="5">
        <v>0</v>
      </c>
      <c r="L24" s="5">
        <f t="shared" si="0"/>
        <v>-100</v>
      </c>
      <c r="M24" s="5">
        <v>983</v>
      </c>
      <c r="N24" s="5">
        <f t="shared" si="1"/>
        <v>883</v>
      </c>
      <c r="O24" s="5">
        <v>118</v>
      </c>
      <c r="S24" s="5">
        <v>6.1</v>
      </c>
      <c r="T24" s="5">
        <v>35.74</v>
      </c>
      <c r="U24" s="5">
        <v>92</v>
      </c>
      <c r="W24" s="5">
        <v>34.34</v>
      </c>
      <c r="X24" s="5" t="s">
        <v>55</v>
      </c>
      <c r="Y24" s="1" t="s">
        <v>148</v>
      </c>
      <c r="Z24" s="1" t="s">
        <v>42</v>
      </c>
      <c r="AA24" s="1" t="s">
        <v>42</v>
      </c>
      <c r="AB24" s="1" t="s">
        <v>57</v>
      </c>
      <c r="AC24" s="1" t="s">
        <v>58</v>
      </c>
      <c r="AF24" s="1" t="s">
        <v>59</v>
      </c>
      <c r="AG24" s="1" t="s">
        <v>60</v>
      </c>
      <c r="AH24" s="1" t="s">
        <v>61</v>
      </c>
      <c r="AI24" s="1" t="s">
        <v>42</v>
      </c>
      <c r="AK24" s="5">
        <v>859</v>
      </c>
    </row>
    <row r="25" spans="1:37">
      <c r="A25" s="4">
        <v>45051.4420138889</v>
      </c>
      <c r="B25" s="5">
        <v>712</v>
      </c>
      <c r="C25" s="1" t="s">
        <v>36</v>
      </c>
      <c r="D25" s="5">
        <v>248228</v>
      </c>
      <c r="E25" s="1" t="s">
        <v>37</v>
      </c>
      <c r="F25" s="1" t="s">
        <v>149</v>
      </c>
      <c r="G25" s="1" t="s">
        <v>39</v>
      </c>
      <c r="H25" s="1" t="s">
        <v>40</v>
      </c>
      <c r="I25" s="5">
        <v>5</v>
      </c>
      <c r="J25" s="7" t="s">
        <v>41</v>
      </c>
      <c r="K25" s="5">
        <v>0</v>
      </c>
      <c r="L25" s="5">
        <f t="shared" si="0"/>
        <v>-5</v>
      </c>
      <c r="M25" s="5">
        <v>38</v>
      </c>
      <c r="N25" s="5">
        <f t="shared" si="1"/>
        <v>33</v>
      </c>
      <c r="X25" s="5" t="s">
        <v>42</v>
      </c>
      <c r="Y25" s="1" t="s">
        <v>43</v>
      </c>
      <c r="Z25" s="1" t="s">
        <v>42</v>
      </c>
      <c r="AA25" s="1" t="s">
        <v>42</v>
      </c>
      <c r="AB25" s="1" t="s">
        <v>44</v>
      </c>
      <c r="AC25" s="1" t="s">
        <v>45</v>
      </c>
      <c r="AD25" s="1"/>
      <c r="AE25" s="1"/>
      <c r="AF25" s="1" t="s">
        <v>46</v>
      </c>
      <c r="AG25" s="1" t="s">
        <v>47</v>
      </c>
      <c r="AH25" s="1" t="s">
        <v>48</v>
      </c>
      <c r="AI25" s="1" t="s">
        <v>42</v>
      </c>
      <c r="AJ25" s="1"/>
      <c r="AK25" s="5">
        <v>39</v>
      </c>
    </row>
    <row r="26" spans="1:37">
      <c r="A26" s="4">
        <v>45051.4468402778</v>
      </c>
      <c r="B26" s="5">
        <v>712</v>
      </c>
      <c r="C26" s="1" t="s">
        <v>36</v>
      </c>
      <c r="D26" s="5">
        <v>201140</v>
      </c>
      <c r="E26" s="1" t="s">
        <v>123</v>
      </c>
      <c r="F26" s="1" t="s">
        <v>150</v>
      </c>
      <c r="G26" s="1" t="s">
        <v>52</v>
      </c>
      <c r="H26" s="1" t="s">
        <v>151</v>
      </c>
      <c r="I26" s="5">
        <v>6</v>
      </c>
      <c r="J26" s="7" t="s">
        <v>41</v>
      </c>
      <c r="K26" s="5">
        <v>0</v>
      </c>
      <c r="L26" s="5">
        <f t="shared" si="0"/>
        <v>-6</v>
      </c>
      <c r="M26" s="5">
        <v>31</v>
      </c>
      <c r="N26" s="5">
        <f t="shared" si="1"/>
        <v>25</v>
      </c>
      <c r="P26" s="5">
        <v>4</v>
      </c>
      <c r="Q26" s="1"/>
      <c r="R26" s="1"/>
      <c r="S26" s="5">
        <v>0.127778</v>
      </c>
      <c r="T26" s="5">
        <v>78.26</v>
      </c>
      <c r="U26" s="5">
        <v>2</v>
      </c>
      <c r="V26" s="1"/>
      <c r="W26" s="5">
        <v>46.3</v>
      </c>
      <c r="X26" s="5" t="s">
        <v>42</v>
      </c>
      <c r="Y26" s="1" t="s">
        <v>43</v>
      </c>
      <c r="Z26" s="1" t="s">
        <v>42</v>
      </c>
      <c r="AA26" s="1" t="s">
        <v>42</v>
      </c>
      <c r="AB26" s="1" t="s">
        <v>152</v>
      </c>
      <c r="AC26" s="1" t="s">
        <v>153</v>
      </c>
      <c r="AD26" s="5">
        <v>3.83</v>
      </c>
      <c r="AE26" s="5">
        <v>2.68</v>
      </c>
      <c r="AF26" s="1" t="s">
        <v>46</v>
      </c>
      <c r="AG26" s="1" t="s">
        <v>47</v>
      </c>
      <c r="AH26" s="1" t="s">
        <v>48</v>
      </c>
      <c r="AI26" s="1" t="s">
        <v>42</v>
      </c>
      <c r="AJ26" s="1"/>
      <c r="AK26" s="5">
        <v>31</v>
      </c>
    </row>
    <row r="27" spans="1:36">
      <c r="A27" s="4">
        <v>45051.4358680556</v>
      </c>
      <c r="B27" s="5">
        <v>102479</v>
      </c>
      <c r="C27" s="1" t="s">
        <v>154</v>
      </c>
      <c r="D27" s="5">
        <v>104695</v>
      </c>
      <c r="E27" s="1" t="s">
        <v>155</v>
      </c>
      <c r="F27" s="1" t="s">
        <v>156</v>
      </c>
      <c r="G27" s="1" t="s">
        <v>39</v>
      </c>
      <c r="H27" s="1" t="s">
        <v>53</v>
      </c>
      <c r="I27" s="5">
        <v>10</v>
      </c>
      <c r="J27" s="8" t="s">
        <v>64</v>
      </c>
      <c r="K27" s="5">
        <v>623</v>
      </c>
      <c r="L27" s="5">
        <f t="shared" si="0"/>
        <v>613</v>
      </c>
      <c r="M27" s="5">
        <v>0</v>
      </c>
      <c r="N27" s="5">
        <f t="shared" si="1"/>
        <v>-10</v>
      </c>
      <c r="P27" s="5">
        <v>4</v>
      </c>
      <c r="S27" s="5">
        <v>0.261111</v>
      </c>
      <c r="T27" s="5">
        <v>38.3</v>
      </c>
      <c r="U27" s="5">
        <v>4</v>
      </c>
      <c r="V27" s="5">
        <v>623</v>
      </c>
      <c r="W27" s="5">
        <v>15</v>
      </c>
      <c r="X27" s="5" t="s">
        <v>55</v>
      </c>
      <c r="Y27" s="1" t="s">
        <v>43</v>
      </c>
      <c r="Z27" s="1" t="s">
        <v>42</v>
      </c>
      <c r="AA27" s="1" t="s">
        <v>42</v>
      </c>
      <c r="AB27" s="1" t="s">
        <v>157</v>
      </c>
      <c r="AC27" s="1" t="s">
        <v>158</v>
      </c>
      <c r="AF27" s="1" t="s">
        <v>59</v>
      </c>
      <c r="AG27" s="1" t="s">
        <v>60</v>
      </c>
      <c r="AH27" s="1" t="s">
        <v>61</v>
      </c>
      <c r="AI27" s="1" t="s">
        <v>42</v>
      </c>
      <c r="AJ27" s="5">
        <v>1</v>
      </c>
    </row>
    <row r="28" spans="1:37">
      <c r="A28" s="4">
        <v>45051.3887268519</v>
      </c>
      <c r="B28" s="5">
        <v>117491</v>
      </c>
      <c r="C28" s="1" t="s">
        <v>49</v>
      </c>
      <c r="D28" s="5">
        <v>94085</v>
      </c>
      <c r="E28" s="1" t="s">
        <v>159</v>
      </c>
      <c r="F28" s="1" t="s">
        <v>160</v>
      </c>
      <c r="G28" s="1" t="s">
        <v>98</v>
      </c>
      <c r="H28" s="1" t="s">
        <v>53</v>
      </c>
      <c r="I28" s="5">
        <v>5</v>
      </c>
      <c r="J28" s="8" t="s">
        <v>54</v>
      </c>
      <c r="K28" s="5">
        <v>0</v>
      </c>
      <c r="L28" s="5">
        <f t="shared" si="0"/>
        <v>-5</v>
      </c>
      <c r="M28" s="5">
        <v>1850</v>
      </c>
      <c r="N28" s="5">
        <f t="shared" si="1"/>
        <v>1845</v>
      </c>
      <c r="X28" s="5" t="s">
        <v>55</v>
      </c>
      <c r="Y28" s="1" t="s">
        <v>161</v>
      </c>
      <c r="Z28" s="1" t="s">
        <v>42</v>
      </c>
      <c r="AA28" s="1" t="s">
        <v>42</v>
      </c>
      <c r="AB28" s="1" t="s">
        <v>162</v>
      </c>
      <c r="AC28" s="1" t="s">
        <v>163</v>
      </c>
      <c r="AF28" s="1" t="s">
        <v>59</v>
      </c>
      <c r="AG28" s="1" t="s">
        <v>60</v>
      </c>
      <c r="AH28" s="1" t="s">
        <v>61</v>
      </c>
      <c r="AI28" s="1" t="s">
        <v>42</v>
      </c>
      <c r="AK28" s="5">
        <v>1855</v>
      </c>
    </row>
    <row r="29" spans="1:37">
      <c r="A29" s="4">
        <v>45051.4417708333</v>
      </c>
      <c r="B29" s="5">
        <v>712</v>
      </c>
      <c r="C29" s="1" t="s">
        <v>36</v>
      </c>
      <c r="D29" s="5">
        <v>198517</v>
      </c>
      <c r="E29" s="1" t="s">
        <v>164</v>
      </c>
      <c r="F29" s="1" t="s">
        <v>165</v>
      </c>
      <c r="G29" s="1" t="s">
        <v>39</v>
      </c>
      <c r="H29" s="1" t="s">
        <v>53</v>
      </c>
      <c r="I29" s="5">
        <v>2</v>
      </c>
      <c r="J29" s="7" t="s">
        <v>41</v>
      </c>
      <c r="K29" s="5">
        <v>0</v>
      </c>
      <c r="L29" s="5">
        <f t="shared" si="0"/>
        <v>-2</v>
      </c>
      <c r="M29" s="5">
        <v>31</v>
      </c>
      <c r="N29" s="5">
        <f t="shared" si="1"/>
        <v>29</v>
      </c>
      <c r="X29" s="5" t="s">
        <v>42</v>
      </c>
      <c r="Y29" s="1" t="s">
        <v>43</v>
      </c>
      <c r="Z29" s="1" t="s">
        <v>42</v>
      </c>
      <c r="AA29" s="1" t="s">
        <v>42</v>
      </c>
      <c r="AB29" s="1" t="s">
        <v>166</v>
      </c>
      <c r="AC29" s="1" t="s">
        <v>167</v>
      </c>
      <c r="AD29" s="1"/>
      <c r="AE29" s="1"/>
      <c r="AF29" s="1" t="s">
        <v>46</v>
      </c>
      <c r="AG29" s="1" t="s">
        <v>47</v>
      </c>
      <c r="AH29" s="1" t="s">
        <v>48</v>
      </c>
      <c r="AI29" s="1" t="s">
        <v>42</v>
      </c>
      <c r="AJ29" s="1"/>
      <c r="AK29" s="5">
        <v>31</v>
      </c>
    </row>
    <row r="30" spans="1:37">
      <c r="A30" s="4">
        <v>45051.4284259259</v>
      </c>
      <c r="B30" s="5">
        <v>712</v>
      </c>
      <c r="C30" s="1" t="s">
        <v>36</v>
      </c>
      <c r="D30" s="5">
        <v>245232</v>
      </c>
      <c r="E30" s="1" t="s">
        <v>168</v>
      </c>
      <c r="F30" s="1" t="s">
        <v>169</v>
      </c>
      <c r="G30" s="1" t="s">
        <v>39</v>
      </c>
      <c r="H30" s="1" t="s">
        <v>53</v>
      </c>
      <c r="I30" s="5">
        <v>20</v>
      </c>
      <c r="J30" s="7" t="s">
        <v>41</v>
      </c>
      <c r="K30" s="5">
        <v>0</v>
      </c>
      <c r="L30" s="5">
        <f t="shared" si="0"/>
        <v>-20</v>
      </c>
      <c r="M30" s="5">
        <v>72</v>
      </c>
      <c r="N30" s="5">
        <f t="shared" si="1"/>
        <v>52</v>
      </c>
      <c r="P30" s="5">
        <v>3</v>
      </c>
      <c r="Q30" s="1"/>
      <c r="R30" s="1"/>
      <c r="S30" s="5">
        <v>0.083333</v>
      </c>
      <c r="T30" s="5">
        <v>240</v>
      </c>
      <c r="U30" s="5">
        <v>1</v>
      </c>
      <c r="V30" s="1"/>
      <c r="W30" s="5">
        <v>15</v>
      </c>
      <c r="X30" s="5" t="s">
        <v>42</v>
      </c>
      <c r="Y30" s="1" t="s">
        <v>43</v>
      </c>
      <c r="Z30" s="1" t="s">
        <v>42</v>
      </c>
      <c r="AA30" s="1" t="s">
        <v>42</v>
      </c>
      <c r="AB30" s="1" t="s">
        <v>170</v>
      </c>
      <c r="AC30" s="1" t="s">
        <v>171</v>
      </c>
      <c r="AD30" s="5">
        <v>2.5</v>
      </c>
      <c r="AE30" s="5">
        <v>1.75</v>
      </c>
      <c r="AF30" s="1" t="s">
        <v>46</v>
      </c>
      <c r="AG30" s="1" t="s">
        <v>47</v>
      </c>
      <c r="AH30" s="1" t="s">
        <v>48</v>
      </c>
      <c r="AI30" s="1" t="s">
        <v>42</v>
      </c>
      <c r="AJ30" s="1"/>
      <c r="AK30" s="5">
        <v>74</v>
      </c>
    </row>
    <row r="31" spans="1:35">
      <c r="A31" s="4">
        <v>45051.4414351852</v>
      </c>
      <c r="B31" s="5">
        <v>712</v>
      </c>
      <c r="C31" s="1" t="s">
        <v>36</v>
      </c>
      <c r="D31" s="5">
        <v>136522</v>
      </c>
      <c r="E31" s="1" t="s">
        <v>172</v>
      </c>
      <c r="F31" s="1" t="s">
        <v>173</v>
      </c>
      <c r="G31" s="1" t="s">
        <v>39</v>
      </c>
      <c r="H31" s="1" t="s">
        <v>53</v>
      </c>
      <c r="I31" s="5">
        <v>5</v>
      </c>
      <c r="J31" s="7" t="s">
        <v>41</v>
      </c>
      <c r="K31" s="5">
        <v>0</v>
      </c>
      <c r="L31" s="5">
        <f t="shared" si="0"/>
        <v>-5</v>
      </c>
      <c r="M31" s="5">
        <v>0</v>
      </c>
      <c r="N31" s="5">
        <f t="shared" si="1"/>
        <v>-5</v>
      </c>
      <c r="X31" s="5" t="s">
        <v>42</v>
      </c>
      <c r="Y31" s="1" t="s">
        <v>43</v>
      </c>
      <c r="Z31" s="1" t="s">
        <v>42</v>
      </c>
      <c r="AA31" s="1" t="s">
        <v>42</v>
      </c>
      <c r="AB31" s="1" t="s">
        <v>129</v>
      </c>
      <c r="AC31" s="1" t="s">
        <v>130</v>
      </c>
      <c r="AD31" s="1"/>
      <c r="AE31" s="1"/>
      <c r="AF31" s="1" t="s">
        <v>46</v>
      </c>
      <c r="AG31" s="1" t="s">
        <v>47</v>
      </c>
      <c r="AH31" s="1" t="s">
        <v>48</v>
      </c>
      <c r="AI31" s="1" t="s">
        <v>42</v>
      </c>
    </row>
    <row r="32" spans="1:35">
      <c r="A32" s="4">
        <v>45051.3944212963</v>
      </c>
      <c r="B32" s="5">
        <v>117491</v>
      </c>
      <c r="C32" s="1" t="s">
        <v>49</v>
      </c>
      <c r="D32" s="5">
        <v>159553</v>
      </c>
      <c r="E32" s="1" t="s">
        <v>174</v>
      </c>
      <c r="F32" s="1" t="s">
        <v>175</v>
      </c>
      <c r="G32" s="1" t="s">
        <v>52</v>
      </c>
      <c r="H32" s="1" t="s">
        <v>53</v>
      </c>
      <c r="I32" s="5">
        <v>15</v>
      </c>
      <c r="J32" s="9" t="s">
        <v>43</v>
      </c>
      <c r="K32" s="5">
        <v>0</v>
      </c>
      <c r="L32" s="5">
        <f t="shared" si="0"/>
        <v>-15</v>
      </c>
      <c r="M32" s="5">
        <v>0</v>
      </c>
      <c r="N32" s="5">
        <f t="shared" si="1"/>
        <v>-15</v>
      </c>
      <c r="X32" s="5" t="s">
        <v>55</v>
      </c>
      <c r="Y32" s="1" t="s">
        <v>176</v>
      </c>
      <c r="Z32" s="1" t="s">
        <v>85</v>
      </c>
      <c r="AA32" s="1" t="s">
        <v>177</v>
      </c>
      <c r="AB32" s="1" t="s">
        <v>57</v>
      </c>
      <c r="AC32" s="1" t="s">
        <v>58</v>
      </c>
      <c r="AF32" s="1" t="s">
        <v>59</v>
      </c>
      <c r="AG32" s="1" t="s">
        <v>60</v>
      </c>
      <c r="AH32" s="1" t="s">
        <v>61</v>
      </c>
      <c r="AI32" s="1" t="s">
        <v>42</v>
      </c>
    </row>
    <row r="33" spans="1:36">
      <c r="A33" s="4">
        <v>45051.3935185185</v>
      </c>
      <c r="B33" s="5">
        <v>117491</v>
      </c>
      <c r="C33" s="1" t="s">
        <v>49</v>
      </c>
      <c r="D33" s="5">
        <v>41483</v>
      </c>
      <c r="E33" s="1" t="s">
        <v>178</v>
      </c>
      <c r="F33" s="1" t="s">
        <v>179</v>
      </c>
      <c r="G33" s="1" t="s">
        <v>98</v>
      </c>
      <c r="H33" s="1" t="s">
        <v>53</v>
      </c>
      <c r="I33" s="5">
        <v>10</v>
      </c>
      <c r="J33" s="9" t="s">
        <v>43</v>
      </c>
      <c r="K33" s="5">
        <v>2</v>
      </c>
      <c r="L33" s="5">
        <f t="shared" si="0"/>
        <v>-8</v>
      </c>
      <c r="M33" s="5">
        <v>0</v>
      </c>
      <c r="N33" s="5">
        <f t="shared" si="1"/>
        <v>-10</v>
      </c>
      <c r="R33" s="5">
        <v>3</v>
      </c>
      <c r="S33" s="5">
        <v>0.211111</v>
      </c>
      <c r="T33" s="5">
        <v>47.37</v>
      </c>
      <c r="U33" s="5">
        <v>3</v>
      </c>
      <c r="V33" s="5">
        <v>2</v>
      </c>
      <c r="W33" s="5">
        <v>15</v>
      </c>
      <c r="X33" s="5" t="s">
        <v>55</v>
      </c>
      <c r="Y33" s="1" t="s">
        <v>176</v>
      </c>
      <c r="Z33" s="1" t="s">
        <v>42</v>
      </c>
      <c r="AA33" s="1" t="s">
        <v>42</v>
      </c>
      <c r="AB33" s="1" t="s">
        <v>180</v>
      </c>
      <c r="AC33" s="1" t="s">
        <v>181</v>
      </c>
      <c r="AF33" s="1" t="s">
        <v>59</v>
      </c>
      <c r="AG33" s="1" t="s">
        <v>60</v>
      </c>
      <c r="AH33" s="1" t="s">
        <v>61</v>
      </c>
      <c r="AI33" s="1" t="s">
        <v>42</v>
      </c>
      <c r="AJ33" s="5">
        <v>1</v>
      </c>
    </row>
    <row r="34" spans="1:35">
      <c r="A34" s="4">
        <v>45051.4440509259</v>
      </c>
      <c r="B34" s="5">
        <v>114844</v>
      </c>
      <c r="C34" s="1" t="s">
        <v>147</v>
      </c>
      <c r="D34" s="5">
        <v>159553</v>
      </c>
      <c r="E34" s="1" t="s">
        <v>174</v>
      </c>
      <c r="F34" s="1" t="s">
        <v>175</v>
      </c>
      <c r="G34" s="1" t="s">
        <v>52</v>
      </c>
      <c r="H34" s="1" t="s">
        <v>53</v>
      </c>
      <c r="I34" s="5">
        <v>50</v>
      </c>
      <c r="J34" s="9" t="s">
        <v>43</v>
      </c>
      <c r="K34" s="5">
        <v>0</v>
      </c>
      <c r="L34" s="5">
        <f t="shared" si="0"/>
        <v>-50</v>
      </c>
      <c r="M34" s="5">
        <v>0</v>
      </c>
      <c r="N34" s="5">
        <f t="shared" si="1"/>
        <v>-50</v>
      </c>
      <c r="X34" s="5" t="s">
        <v>55</v>
      </c>
      <c r="Y34" s="1" t="s">
        <v>182</v>
      </c>
      <c r="Z34" s="1" t="s">
        <v>85</v>
      </c>
      <c r="AA34" s="1" t="s">
        <v>177</v>
      </c>
      <c r="AB34" s="1" t="s">
        <v>57</v>
      </c>
      <c r="AC34" s="1" t="s">
        <v>58</v>
      </c>
      <c r="AF34" s="1" t="s">
        <v>59</v>
      </c>
      <c r="AG34" s="1" t="s">
        <v>60</v>
      </c>
      <c r="AH34" s="1" t="s">
        <v>61</v>
      </c>
      <c r="AI34" s="1" t="s">
        <v>42</v>
      </c>
    </row>
    <row r="35" spans="1:37">
      <c r="A35" s="4">
        <v>45051.4418865741</v>
      </c>
      <c r="B35" s="5">
        <v>712</v>
      </c>
      <c r="C35" s="1" t="s">
        <v>36</v>
      </c>
      <c r="D35" s="5">
        <v>198516</v>
      </c>
      <c r="E35" s="1" t="s">
        <v>164</v>
      </c>
      <c r="F35" s="1" t="s">
        <v>183</v>
      </c>
      <c r="G35" s="1" t="s">
        <v>39</v>
      </c>
      <c r="H35" s="1" t="s">
        <v>53</v>
      </c>
      <c r="I35" s="5">
        <v>2</v>
      </c>
      <c r="J35" s="7" t="s">
        <v>41</v>
      </c>
      <c r="K35" s="5">
        <v>0</v>
      </c>
      <c r="L35" s="5">
        <f t="shared" si="0"/>
        <v>-2</v>
      </c>
      <c r="M35" s="5">
        <v>39</v>
      </c>
      <c r="N35" s="5">
        <f t="shared" si="1"/>
        <v>37</v>
      </c>
      <c r="X35" s="5" t="s">
        <v>42</v>
      </c>
      <c r="Y35" s="1" t="s">
        <v>43</v>
      </c>
      <c r="Z35" s="1" t="s">
        <v>42</v>
      </c>
      <c r="AA35" s="1" t="s">
        <v>42</v>
      </c>
      <c r="AB35" s="1" t="s">
        <v>166</v>
      </c>
      <c r="AC35" s="1" t="s">
        <v>184</v>
      </c>
      <c r="AD35" s="1"/>
      <c r="AE35" s="1"/>
      <c r="AF35" s="1" t="s">
        <v>46</v>
      </c>
      <c r="AG35" s="1" t="s">
        <v>47</v>
      </c>
      <c r="AH35" s="1" t="s">
        <v>48</v>
      </c>
      <c r="AI35" s="1" t="s">
        <v>42</v>
      </c>
      <c r="AJ35" s="1"/>
      <c r="AK35" s="5">
        <v>39</v>
      </c>
    </row>
    <row r="36" spans="1:36">
      <c r="A36" s="4">
        <v>45051.3898611111</v>
      </c>
      <c r="B36" s="5">
        <v>117491</v>
      </c>
      <c r="C36" s="1" t="s">
        <v>49</v>
      </c>
      <c r="D36" s="5">
        <v>244476</v>
      </c>
      <c r="E36" s="1" t="s">
        <v>185</v>
      </c>
      <c r="F36" s="1" t="s">
        <v>186</v>
      </c>
      <c r="G36" s="1" t="s">
        <v>39</v>
      </c>
      <c r="H36" s="1" t="s">
        <v>53</v>
      </c>
      <c r="I36" s="5">
        <v>2</v>
      </c>
      <c r="J36" s="9" t="s">
        <v>64</v>
      </c>
      <c r="K36" s="5">
        <v>15</v>
      </c>
      <c r="L36" s="5">
        <f t="shared" si="0"/>
        <v>13</v>
      </c>
      <c r="M36" s="5">
        <v>0</v>
      </c>
      <c r="N36" s="5">
        <f t="shared" si="1"/>
        <v>-2</v>
      </c>
      <c r="V36" s="5">
        <v>15</v>
      </c>
      <c r="X36" s="5" t="s">
        <v>55</v>
      </c>
      <c r="Y36" s="1" t="s">
        <v>99</v>
      </c>
      <c r="Z36" s="1" t="s">
        <v>42</v>
      </c>
      <c r="AA36" s="1" t="s">
        <v>42</v>
      </c>
      <c r="AB36" s="1" t="s">
        <v>187</v>
      </c>
      <c r="AC36" s="1" t="s">
        <v>188</v>
      </c>
      <c r="AF36" s="1" t="s">
        <v>59</v>
      </c>
      <c r="AG36" s="1" t="s">
        <v>60</v>
      </c>
      <c r="AH36" s="1" t="s">
        <v>61</v>
      </c>
      <c r="AI36" s="1" t="s">
        <v>42</v>
      </c>
      <c r="AJ36" s="5">
        <v>1</v>
      </c>
    </row>
    <row r="37" spans="1:36">
      <c r="A37" s="4">
        <v>45051.4461805556</v>
      </c>
      <c r="B37" s="5">
        <v>712</v>
      </c>
      <c r="C37" s="1" t="s">
        <v>36</v>
      </c>
      <c r="D37" s="5">
        <v>211660</v>
      </c>
      <c r="E37" s="1" t="s">
        <v>62</v>
      </c>
      <c r="F37" s="1" t="s">
        <v>189</v>
      </c>
      <c r="G37" s="1" t="s">
        <v>39</v>
      </c>
      <c r="H37" s="1" t="s">
        <v>53</v>
      </c>
      <c r="I37" s="5">
        <v>10</v>
      </c>
      <c r="J37" s="9" t="s">
        <v>64</v>
      </c>
      <c r="K37" s="5">
        <v>221</v>
      </c>
      <c r="L37" s="5">
        <f t="shared" si="0"/>
        <v>211</v>
      </c>
      <c r="M37" s="5">
        <v>0</v>
      </c>
      <c r="N37" s="5">
        <f t="shared" si="1"/>
        <v>-10</v>
      </c>
      <c r="P37" s="5">
        <v>3</v>
      </c>
      <c r="S37" s="5">
        <v>0.077778</v>
      </c>
      <c r="T37" s="5">
        <v>128.57</v>
      </c>
      <c r="U37" s="5">
        <v>1</v>
      </c>
      <c r="V37" s="5">
        <v>221</v>
      </c>
      <c r="W37" s="5">
        <v>15</v>
      </c>
      <c r="X37" s="5" t="s">
        <v>55</v>
      </c>
      <c r="Y37" s="1" t="s">
        <v>43</v>
      </c>
      <c r="Z37" s="1" t="s">
        <v>42</v>
      </c>
      <c r="AA37" s="1" t="s">
        <v>42</v>
      </c>
      <c r="AB37" s="1" t="s">
        <v>65</v>
      </c>
      <c r="AC37" s="1" t="s">
        <v>66</v>
      </c>
      <c r="AF37" s="1" t="s">
        <v>46</v>
      </c>
      <c r="AG37" s="1" t="s">
        <v>47</v>
      </c>
      <c r="AH37" s="1" t="s">
        <v>48</v>
      </c>
      <c r="AI37" s="1" t="s">
        <v>42</v>
      </c>
      <c r="AJ37" s="5">
        <v>1</v>
      </c>
    </row>
    <row r="38" spans="1:35">
      <c r="A38" s="4">
        <v>45051.3828472222</v>
      </c>
      <c r="B38" s="5">
        <v>511</v>
      </c>
      <c r="C38" s="1" t="s">
        <v>75</v>
      </c>
      <c r="D38" s="5">
        <v>159553</v>
      </c>
      <c r="E38" s="1" t="s">
        <v>174</v>
      </c>
      <c r="F38" s="1" t="s">
        <v>175</v>
      </c>
      <c r="G38" s="1" t="s">
        <v>52</v>
      </c>
      <c r="H38" s="1" t="s">
        <v>53</v>
      </c>
      <c r="I38" s="5">
        <v>10</v>
      </c>
      <c r="J38" s="9" t="s">
        <v>43</v>
      </c>
      <c r="K38" s="5">
        <v>0</v>
      </c>
      <c r="L38" s="5">
        <f t="shared" si="0"/>
        <v>-10</v>
      </c>
      <c r="M38" s="5">
        <v>0</v>
      </c>
      <c r="N38" s="5">
        <f t="shared" si="1"/>
        <v>-10</v>
      </c>
      <c r="X38" s="5" t="s">
        <v>55</v>
      </c>
      <c r="Y38" s="1" t="s">
        <v>105</v>
      </c>
      <c r="Z38" s="1" t="s">
        <v>85</v>
      </c>
      <c r="AA38" s="1" t="s">
        <v>177</v>
      </c>
      <c r="AB38" s="1" t="s">
        <v>57</v>
      </c>
      <c r="AC38" s="1" t="s">
        <v>58</v>
      </c>
      <c r="AF38" s="1" t="s">
        <v>59</v>
      </c>
      <c r="AG38" s="1" t="s">
        <v>60</v>
      </c>
      <c r="AH38" s="1" t="s">
        <v>61</v>
      </c>
      <c r="AI38" s="1" t="s">
        <v>42</v>
      </c>
    </row>
    <row r="39" spans="1:35">
      <c r="A39" s="4">
        <v>45051.3817013889</v>
      </c>
      <c r="B39" s="5">
        <v>117491</v>
      </c>
      <c r="C39" s="1" t="s">
        <v>49</v>
      </c>
      <c r="D39" s="5">
        <v>161932</v>
      </c>
      <c r="E39" s="1" t="s">
        <v>50</v>
      </c>
      <c r="F39" s="1" t="s">
        <v>190</v>
      </c>
      <c r="G39" s="1" t="s">
        <v>52</v>
      </c>
      <c r="H39" s="1" t="s">
        <v>53</v>
      </c>
      <c r="I39" s="5">
        <v>100</v>
      </c>
      <c r="J39" s="7" t="s">
        <v>41</v>
      </c>
      <c r="K39" s="5">
        <v>0</v>
      </c>
      <c r="L39" s="5">
        <f t="shared" si="0"/>
        <v>-100</v>
      </c>
      <c r="M39" s="5">
        <v>0</v>
      </c>
      <c r="N39" s="5">
        <f t="shared" si="1"/>
        <v>-100</v>
      </c>
      <c r="P39" s="5">
        <v>116</v>
      </c>
      <c r="Q39" s="1"/>
      <c r="R39" s="1"/>
      <c r="S39" s="5">
        <v>2.566667</v>
      </c>
      <c r="T39" s="5">
        <v>84.16</v>
      </c>
      <c r="U39" s="5">
        <v>39</v>
      </c>
      <c r="V39" s="1"/>
      <c r="W39" s="5">
        <v>60.19</v>
      </c>
      <c r="X39" s="5" t="s">
        <v>42</v>
      </c>
      <c r="Y39" s="1" t="s">
        <v>176</v>
      </c>
      <c r="Z39" s="1" t="s">
        <v>42</v>
      </c>
      <c r="AA39" s="1" t="s">
        <v>42</v>
      </c>
      <c r="AB39" s="1" t="s">
        <v>191</v>
      </c>
      <c r="AC39" s="1" t="s">
        <v>192</v>
      </c>
      <c r="AD39" s="5">
        <v>77</v>
      </c>
      <c r="AE39" s="5">
        <v>53.9</v>
      </c>
      <c r="AF39" s="1" t="s">
        <v>59</v>
      </c>
      <c r="AG39" s="1" t="s">
        <v>60</v>
      </c>
      <c r="AH39" s="1" t="s">
        <v>61</v>
      </c>
      <c r="AI39" s="1" t="s">
        <v>193</v>
      </c>
    </row>
    <row r="40" spans="11:24">
      <c r="K40" s="5"/>
      <c r="L40" s="5"/>
      <c r="M40" s="5"/>
      <c r="N40" s="5"/>
      <c r="O40" s="1"/>
      <c r="P40" s="1"/>
      <c r="Q40" s="1"/>
      <c r="R40" s="1"/>
      <c r="S40" s="1"/>
      <c r="T40" s="1"/>
      <c r="U40" s="1"/>
      <c r="V40" s="1"/>
      <c r="W40" s="1"/>
      <c r="X40" s="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2023-05-05T06:07:00Z</dcterms:created>
  <dcterms:modified xsi:type="dcterms:W3CDTF">2023-05-05T06:37:14Z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7D00053DA1504FE48AD671865E567EEF_12</vt:lpwstr>
  </property>
  <property fmtid="{D5CDD505-2E9C-101B-9397-08002B2CF9AE}" pid="3" name="KSOProductBuildVer">
    <vt:lpwstr>2052-11.1.0.14036</vt:lpwstr>
  </property>
</Properties>
</file>