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Sheet1!$A$2:$AO$160</definedName>
  </definedNames>
  <calcPr calcId="144525"/>
</workbook>
</file>

<file path=xl/sharedStrings.xml><?xml version="1.0" encoding="utf-8"?>
<sst xmlns="http://schemas.openxmlformats.org/spreadsheetml/2006/main" count="693" uniqueCount="221">
  <si>
    <t>5月活动报名表</t>
  </si>
  <si>
    <t>5月母亲节活动</t>
  </si>
  <si>
    <t>5月钜惠活动</t>
  </si>
  <si>
    <t>序号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</si>
  <si>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</si>
  <si>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</si>
  <si>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</si>
  <si>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</si>
  <si>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</si>
  <si>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</si>
  <si>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</si>
  <si>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</si>
  <si>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</si>
  <si>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新津武阳西路</t>
  </si>
  <si>
    <t>汤臣倍健</t>
  </si>
  <si>
    <t>钟青</t>
  </si>
  <si>
    <t>新津邓双镇岷江店</t>
  </si>
  <si>
    <t>四川太极新津五津西路二店</t>
  </si>
  <si>
    <t>都江堰宝莲路</t>
  </si>
  <si>
    <t>都江堰药店</t>
  </si>
  <si>
    <t>都江堰幸福镇翔凤路药店</t>
  </si>
  <si>
    <t>都江堰奎光路中段药店</t>
  </si>
  <si>
    <t>都江堰景中路店</t>
  </si>
  <si>
    <t>旗舰店</t>
  </si>
  <si>
    <t>神奇-谢云</t>
  </si>
  <si>
    <t>重庆华邦</t>
  </si>
  <si>
    <t>妇科再造丸</t>
  </si>
  <si>
    <t>玉屏风胶囊</t>
  </si>
  <si>
    <t>检测仪器</t>
  </si>
  <si>
    <t>杜浩</t>
  </si>
  <si>
    <t>礼品，试用，陈列盒</t>
  </si>
  <si>
    <r>
      <rPr>
        <sz val="22"/>
        <color rgb="FF000000"/>
        <rFont val="宋体"/>
        <charset val="134"/>
      </rPr>
      <t>礼品</t>
    </r>
    <r>
      <rPr>
        <sz val="22"/>
        <color rgb="FF000000"/>
        <rFont val="Tahoma"/>
        <charset val="134"/>
      </rPr>
      <t>5</t>
    </r>
    <r>
      <rPr>
        <sz val="22"/>
        <color rgb="FF000000"/>
        <rFont val="宋体"/>
        <charset val="134"/>
      </rPr>
      <t>个</t>
    </r>
  </si>
  <si>
    <t>廖玉婷</t>
  </si>
  <si>
    <t>血压、血脂检测</t>
  </si>
  <si>
    <t>陈海林</t>
  </si>
  <si>
    <t>成华杉板桥南一路店</t>
  </si>
  <si>
    <t>上海东海</t>
  </si>
  <si>
    <t>眼部雾化护理仪</t>
  </si>
  <si>
    <t>闾娇娇</t>
  </si>
  <si>
    <t>王琴
（丽珠）</t>
  </si>
  <si>
    <t>青岛国风</t>
  </si>
  <si>
    <t>中国中药
（成药）</t>
  </si>
  <si>
    <t>姚莉</t>
  </si>
  <si>
    <t>成华区万科路药店</t>
  </si>
  <si>
    <t>康麦斯</t>
  </si>
  <si>
    <t>华润三九</t>
  </si>
  <si>
    <t>通盈街药店</t>
  </si>
  <si>
    <t>樟脑、迪皿液陈列展示盒、试用装</t>
  </si>
  <si>
    <t>彭志杰</t>
  </si>
  <si>
    <t>成都成汉太极大药房有限公司</t>
  </si>
  <si>
    <t>神奇-余丹</t>
  </si>
  <si>
    <t>殷榜琴
（丽珠）</t>
  </si>
  <si>
    <t>三医院店（青龙街）</t>
  </si>
  <si>
    <t>光华村街药店</t>
  </si>
  <si>
    <t>神奇-常芝榕</t>
  </si>
  <si>
    <t>云南白药</t>
  </si>
  <si>
    <t>礼品</t>
  </si>
  <si>
    <t>气血康、白药膏、
气雾剂试用装</t>
  </si>
  <si>
    <t>汪雪梅</t>
  </si>
  <si>
    <t>陈德
（丽珠）</t>
  </si>
  <si>
    <t>西南药业</t>
  </si>
  <si>
    <r>
      <rPr>
        <sz val="22"/>
        <color rgb="FF000000"/>
        <rFont val="宋体"/>
        <charset val="134"/>
      </rPr>
      <t>门型展架</t>
    </r>
    <r>
      <rPr>
        <sz val="22"/>
        <color rgb="FF000000"/>
        <rFont val="Tahoma"/>
        <charset val="134"/>
      </rPr>
      <t>/</t>
    </r>
    <r>
      <rPr>
        <sz val="22"/>
        <color rgb="FF000000"/>
        <rFont val="宋体"/>
        <charset val="134"/>
      </rPr>
      <t>樟脑、迪皿液陈列展示盒、试用装</t>
    </r>
  </si>
  <si>
    <t>冰袖</t>
  </si>
  <si>
    <t>牟成香</t>
  </si>
  <si>
    <t>光华药店</t>
  </si>
  <si>
    <t>气血康、白药膏、气雾剂试用装</t>
  </si>
  <si>
    <t>夏银萍</t>
  </si>
  <si>
    <t>大悦路店</t>
  </si>
  <si>
    <t>元华二巷</t>
  </si>
  <si>
    <t>贝森北路</t>
  </si>
  <si>
    <t>成华区华康路药店</t>
  </si>
  <si>
    <t>成华区华泰路药店</t>
  </si>
  <si>
    <t>李药师</t>
  </si>
  <si>
    <t>兴义镇万兴路药店</t>
  </si>
  <si>
    <t>五津西路药店</t>
  </si>
  <si>
    <t>芦山店</t>
  </si>
  <si>
    <t>西门一片</t>
  </si>
  <si>
    <t>沙河源药店</t>
  </si>
  <si>
    <t>驷马桥店</t>
  </si>
  <si>
    <t>金牛区黄苑东街药店</t>
  </si>
  <si>
    <t>长寿路</t>
  </si>
  <si>
    <t>联邦制药</t>
  </si>
  <si>
    <t>董贞</t>
  </si>
  <si>
    <t>沙湾东一路</t>
  </si>
  <si>
    <t>五福桥东路</t>
  </si>
  <si>
    <t>西部店</t>
  </si>
  <si>
    <t>武侯区佳灵路</t>
  </si>
  <si>
    <t>金牛区金沙路药店</t>
  </si>
  <si>
    <t>神奇-李湘</t>
  </si>
  <si>
    <t>门型展架/血压、血脂检测</t>
  </si>
  <si>
    <t>西林一街</t>
  </si>
  <si>
    <t>四川太极金牛区银沙路药店</t>
  </si>
  <si>
    <t>门型展架/眼部雾化护理仪</t>
  </si>
  <si>
    <t>金丝街药店</t>
  </si>
  <si>
    <t>东昌路店</t>
  </si>
  <si>
    <t>成华区华油路药店</t>
  </si>
  <si>
    <t>银河北街</t>
  </si>
  <si>
    <t>枣子巷药店</t>
  </si>
  <si>
    <t>成华区二环路北四段药店（汇融名城）</t>
  </si>
  <si>
    <t>刘镇华</t>
  </si>
  <si>
    <t>土龙路药店</t>
  </si>
  <si>
    <t>四川太极金牛区蜀汉路药店</t>
  </si>
  <si>
    <t>金牛区交大路第三药店</t>
  </si>
  <si>
    <t>门型展架</t>
  </si>
  <si>
    <t>林丽君</t>
  </si>
  <si>
    <t>培华东路店（六医院店）</t>
  </si>
  <si>
    <t>清江东路药店</t>
  </si>
  <si>
    <t>花照壁</t>
  </si>
  <si>
    <t>成华区羊子山西路药店（兴元华盛）</t>
  </si>
  <si>
    <t>花照壁中横街</t>
  </si>
  <si>
    <t>中国中药
（成药）/神奇-李湘</t>
  </si>
  <si>
    <t>青羊区十二桥药店</t>
  </si>
  <si>
    <t>中国中药
（成药）/神奇-常芝榕</t>
  </si>
  <si>
    <t>樟脑、迪皿液陈列展示盒及试用装</t>
  </si>
  <si>
    <r>
      <rPr>
        <sz val="22"/>
        <color rgb="FF000000"/>
        <rFont val="宋体"/>
        <charset val="134"/>
      </rPr>
      <t>乌龟玩偶</t>
    </r>
    <r>
      <rPr>
        <sz val="22"/>
        <color rgb="FF000000"/>
        <rFont val="Tahoma"/>
        <charset val="134"/>
      </rPr>
      <t>4</t>
    </r>
    <r>
      <rPr>
        <sz val="22"/>
        <color rgb="FF000000"/>
        <rFont val="宋体"/>
        <charset val="134"/>
      </rPr>
      <t>个及其他小礼物</t>
    </r>
  </si>
  <si>
    <t>李春燕</t>
  </si>
  <si>
    <r>
      <rPr>
        <sz val="22"/>
        <color rgb="FF000000"/>
        <rFont val="Tahoma"/>
        <charset val="134"/>
      </rPr>
      <t>5.12</t>
    </r>
    <r>
      <rPr>
        <sz val="22"/>
        <color rgb="FF000000"/>
        <rFont val="宋体"/>
        <charset val="134"/>
      </rPr>
      <t>日驻店活动</t>
    </r>
  </si>
  <si>
    <t>青羊区北东街店</t>
  </si>
  <si>
    <t>红高东路</t>
  </si>
  <si>
    <t>逸都路店</t>
  </si>
  <si>
    <t>大药房连锁有限公司武侯区聚萃街药店</t>
  </si>
  <si>
    <t>经一路店</t>
  </si>
  <si>
    <t>大华街药店</t>
  </si>
  <si>
    <t>双楠店</t>
  </si>
  <si>
    <t>蜀兴路店</t>
  </si>
  <si>
    <t>华润三九
/联邦制药</t>
  </si>
  <si>
    <t>黄杨</t>
  </si>
  <si>
    <t>蜀源路店</t>
  </si>
  <si>
    <t>金祥店</t>
  </si>
  <si>
    <t>大石西路药店</t>
  </si>
  <si>
    <t>医贸大道店</t>
  </si>
  <si>
    <t>温江店</t>
  </si>
  <si>
    <t>郫县郫筒镇东大街药店</t>
  </si>
  <si>
    <t>光华西一路</t>
  </si>
  <si>
    <t>尚锦路店</t>
  </si>
  <si>
    <t>温江区公平街道江安路药店</t>
  </si>
  <si>
    <t>武侯区顺和街店</t>
  </si>
  <si>
    <r>
      <rPr>
        <sz val="22"/>
        <color rgb="FF000000"/>
        <rFont val="宋体"/>
        <charset val="134"/>
      </rPr>
      <t>乌龟玩偶</t>
    </r>
    <r>
      <rPr>
        <sz val="22"/>
        <color rgb="FF000000"/>
        <rFont val="Tahoma"/>
        <charset val="134"/>
      </rPr>
      <t>2</t>
    </r>
    <r>
      <rPr>
        <sz val="22"/>
        <color rgb="FF000000"/>
        <rFont val="宋体"/>
        <charset val="134"/>
      </rPr>
      <t>、南瓜</t>
    </r>
    <r>
      <rPr>
        <sz val="22"/>
        <color rgb="FF000000"/>
        <rFont val="Tahoma"/>
        <charset val="134"/>
      </rPr>
      <t>2</t>
    </r>
    <r>
      <rPr>
        <sz val="22"/>
        <color rgb="FF000000"/>
        <rFont val="宋体"/>
        <charset val="134"/>
      </rPr>
      <t>个、冰袖</t>
    </r>
    <r>
      <rPr>
        <sz val="22"/>
        <color rgb="FF000000"/>
        <rFont val="Tahoma"/>
        <charset val="134"/>
      </rPr>
      <t>10</t>
    </r>
    <r>
      <rPr>
        <sz val="22"/>
        <color rgb="FF000000"/>
        <rFont val="宋体"/>
        <charset val="134"/>
      </rPr>
      <t>个</t>
    </r>
  </si>
  <si>
    <t>汤茜</t>
  </si>
  <si>
    <r>
      <rPr>
        <sz val="22"/>
        <color rgb="FF000000"/>
        <rFont val="Tahoma"/>
        <charset val="134"/>
      </rPr>
      <t>5.12</t>
    </r>
    <r>
      <rPr>
        <sz val="22"/>
        <color rgb="FF000000"/>
        <rFont val="宋体"/>
        <charset val="134"/>
      </rPr>
      <t>日驻店</t>
    </r>
  </si>
  <si>
    <t>郫县郫筒镇一环路东南段药店</t>
  </si>
  <si>
    <t>新都区马超东路店</t>
  </si>
  <si>
    <t>彭州致和路店</t>
  </si>
  <si>
    <t>光华北五路店</t>
  </si>
  <si>
    <t>四川太极新都区新都街道万和北路药店</t>
  </si>
  <si>
    <t>新都区新繁镇繁江北路药店</t>
  </si>
  <si>
    <t>李国霞
（丽珠）</t>
  </si>
  <si>
    <t>蜀辉路店</t>
  </si>
  <si>
    <t>倪家桥</t>
  </si>
  <si>
    <t>丝竹路</t>
  </si>
  <si>
    <t>宏济路</t>
  </si>
  <si>
    <t>科华北路</t>
  </si>
  <si>
    <t>红星店</t>
  </si>
  <si>
    <t>青羊区童子街</t>
  </si>
  <si>
    <t>紫薇东路</t>
  </si>
  <si>
    <t>武侯区科华街药店</t>
  </si>
  <si>
    <t>锦江区庆云南街药店</t>
  </si>
  <si>
    <t>可孚</t>
  </si>
  <si>
    <t>免费检测血糖血压</t>
  </si>
  <si>
    <t>冉红</t>
  </si>
  <si>
    <t>梨花街</t>
  </si>
  <si>
    <t>四川太极浆洗街药店</t>
  </si>
  <si>
    <t>水碾河</t>
  </si>
  <si>
    <t>泰和二街2店</t>
  </si>
  <si>
    <t>天顺路店</t>
  </si>
  <si>
    <t>四川太极高新区中和公济桥路药店</t>
  </si>
  <si>
    <t>双流县西航港街道锦华路一段药店</t>
  </si>
  <si>
    <t>中和大道药店</t>
  </si>
  <si>
    <t>剑南大道店</t>
  </si>
  <si>
    <t>锦江区劼人路药店</t>
  </si>
  <si>
    <t>华泰路二药店</t>
  </si>
  <si>
    <t>双林路药店</t>
  </si>
  <si>
    <t>成华区万宇路药店</t>
  </si>
  <si>
    <t>双流区东升街道三强西路药店</t>
  </si>
  <si>
    <t>锦江区柳翠路药店</t>
  </si>
  <si>
    <t>新下街</t>
  </si>
  <si>
    <t>成华区崔家店路药店</t>
  </si>
  <si>
    <t>金马河</t>
  </si>
  <si>
    <t>静沙路</t>
  </si>
  <si>
    <t>锦江区水杉街药店</t>
  </si>
  <si>
    <t>李药师/可孚</t>
  </si>
  <si>
    <t>新乐中街药店</t>
  </si>
  <si>
    <t>高新区大源北街药店</t>
  </si>
  <si>
    <t>锦江区观音桥街药店</t>
  </si>
  <si>
    <t>新园大道药店</t>
  </si>
  <si>
    <t>泰和二街</t>
  </si>
  <si>
    <t>锦江区榕声路店</t>
  </si>
  <si>
    <t>高新区民丰大道西段药店</t>
  </si>
  <si>
    <t>怀远二店</t>
  </si>
  <si>
    <t>崇州中心店</t>
  </si>
  <si>
    <t>四川太极三江店</t>
  </si>
  <si>
    <t>蜀州中路店</t>
  </si>
  <si>
    <t>崇州市崇阳镇尚贤坊街药店</t>
  </si>
  <si>
    <t>黄玉梅</t>
  </si>
  <si>
    <t>金带街药店</t>
  </si>
  <si>
    <t xml:space="preserve">永康东路药店 </t>
  </si>
  <si>
    <t>怀远店</t>
  </si>
  <si>
    <t>大邑蜀望路店</t>
  </si>
  <si>
    <t>大邑南街店</t>
  </si>
  <si>
    <t>邛崃市临邛镇凤凰大道药店</t>
  </si>
  <si>
    <t>元通大道店</t>
  </si>
  <si>
    <t>金巷西街店</t>
  </si>
  <si>
    <t>观音阁店</t>
  </si>
  <si>
    <t>潘家街店</t>
  </si>
  <si>
    <t>大邑县晋源镇东壕沟段药店</t>
  </si>
  <si>
    <t>都江堰聚源镇药店</t>
  </si>
  <si>
    <t>都江堰市蒲阳镇堰问道西路药店</t>
  </si>
  <si>
    <t>邛崃市羊安镇永康大道药店</t>
  </si>
  <si>
    <t>大邑县新场镇文昌街药店</t>
  </si>
  <si>
    <t>邛崃翠荫街</t>
  </si>
  <si>
    <t>大邑县晋原镇东街药店</t>
  </si>
  <si>
    <t>都江堰市蒲阳路药店</t>
  </si>
  <si>
    <t>大邑县安仁镇千禧街药店</t>
  </si>
  <si>
    <t>四川太极大邑县晋原镇北街药店</t>
  </si>
  <si>
    <t>大邑县晋原镇子龙路店</t>
  </si>
  <si>
    <t>大邑县沙渠镇方圆路药店</t>
  </si>
  <si>
    <t>邛崃市临邛镇洪川小区药店</t>
  </si>
  <si>
    <t>大邑县晋原镇通达东路五段药店</t>
  </si>
  <si>
    <t>大邑县晋原镇内蒙古大道桃源药店</t>
  </si>
  <si>
    <t>杏林路</t>
  </si>
  <si>
    <t>邛崃中心药店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</si>
</sst>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22"/>
      <color rgb="FFFF0000"/>
      <name val="宋体"/>
      <charset val="134"/>
      <scheme val="minor"/>
    </font>
    <font>
      <sz val="22"/>
      <color indexed="8"/>
      <name val="宋体"/>
      <charset val="134"/>
    </font>
    <font>
      <sz val="22"/>
      <color rgb="FF000000"/>
      <name val="宋体"/>
      <charset val="134"/>
    </font>
    <font>
      <sz val="22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122176</v>
          </cell>
          <cell r="D2" t="str">
            <v>怀远二店</v>
          </cell>
          <cell r="E2" t="str">
            <v>崇州片区</v>
          </cell>
        </row>
        <row r="3">
          <cell r="C3">
            <v>128640</v>
          </cell>
          <cell r="D3" t="str">
            <v>红高东路</v>
          </cell>
          <cell r="E3" t="str">
            <v>西门二片</v>
          </cell>
        </row>
        <row r="4">
          <cell r="C4">
            <v>122686</v>
          </cell>
          <cell r="D4" t="str">
            <v>大邑蜀望路店</v>
          </cell>
          <cell r="E4" t="str">
            <v>城郊一片</v>
          </cell>
        </row>
        <row r="5">
          <cell r="C5">
            <v>122718</v>
          </cell>
          <cell r="D5" t="str">
            <v>大邑南街店</v>
          </cell>
          <cell r="E5" t="str">
            <v>城郊一片</v>
          </cell>
        </row>
        <row r="6">
          <cell r="C6">
            <v>591</v>
          </cell>
          <cell r="D6" t="str">
            <v>邛崃市临邛镇凤凰大道药店</v>
          </cell>
          <cell r="E6" t="str">
            <v>城郊一片</v>
          </cell>
        </row>
        <row r="7">
          <cell r="C7">
            <v>113298</v>
          </cell>
          <cell r="D7" t="str">
            <v>逸都路店</v>
          </cell>
          <cell r="E7" t="str">
            <v>西门二片</v>
          </cell>
        </row>
        <row r="8">
          <cell r="C8">
            <v>123007</v>
          </cell>
          <cell r="D8" t="str">
            <v>元通大道店</v>
          </cell>
          <cell r="E8" t="str">
            <v>城郊一片</v>
          </cell>
        </row>
        <row r="9">
          <cell r="C9">
            <v>52</v>
          </cell>
          <cell r="D9" t="str">
            <v>崇州中心店</v>
          </cell>
          <cell r="E9" t="str">
            <v>崇州片区</v>
          </cell>
        </row>
        <row r="10">
          <cell r="C10">
            <v>118758</v>
          </cell>
          <cell r="D10" t="str">
            <v>水碾河</v>
          </cell>
          <cell r="E10" t="str">
            <v>东南片区</v>
          </cell>
        </row>
        <row r="11">
          <cell r="C11">
            <v>371</v>
          </cell>
          <cell r="D11" t="str">
            <v>兴义镇万兴路药店</v>
          </cell>
          <cell r="E11" t="str">
            <v>新津片区</v>
          </cell>
        </row>
        <row r="12">
          <cell r="C12">
            <v>117637</v>
          </cell>
          <cell r="D12" t="str">
            <v>金巷西街店</v>
          </cell>
          <cell r="E12" t="str">
            <v>城郊一片</v>
          </cell>
        </row>
        <row r="13">
          <cell r="C13">
            <v>114848</v>
          </cell>
          <cell r="D13" t="str">
            <v>泰和二街2店</v>
          </cell>
          <cell r="E13" t="str">
            <v>东南片区</v>
          </cell>
        </row>
        <row r="14">
          <cell r="C14">
            <v>339</v>
          </cell>
          <cell r="D14" t="str">
            <v>沙河源药店</v>
          </cell>
          <cell r="E14" t="str">
            <v>西门一片</v>
          </cell>
        </row>
        <row r="15">
          <cell r="C15">
            <v>115971</v>
          </cell>
          <cell r="D15" t="str">
            <v>天顺路店</v>
          </cell>
          <cell r="E15" t="str">
            <v>东南片区</v>
          </cell>
        </row>
        <row r="16">
          <cell r="C16">
            <v>119262</v>
          </cell>
          <cell r="D16" t="str">
            <v>驷马桥店</v>
          </cell>
          <cell r="E16" t="str">
            <v>西门一片</v>
          </cell>
        </row>
        <row r="17">
          <cell r="C17">
            <v>727</v>
          </cell>
          <cell r="D17" t="str">
            <v>金牛区黄苑东街药店</v>
          </cell>
          <cell r="E17" t="str">
            <v>西门一片</v>
          </cell>
        </row>
        <row r="18">
          <cell r="C18">
            <v>117923</v>
          </cell>
          <cell r="D18" t="str">
            <v>观音阁店</v>
          </cell>
          <cell r="E18" t="str">
            <v>城郊一片</v>
          </cell>
        </row>
        <row r="19">
          <cell r="C19">
            <v>106568</v>
          </cell>
          <cell r="D19" t="str">
            <v>四川太极高新区中和公济桥路药店</v>
          </cell>
          <cell r="E19" t="str">
            <v>东南片区</v>
          </cell>
        </row>
        <row r="20">
          <cell r="C20">
            <v>110378</v>
          </cell>
          <cell r="D20" t="str">
            <v>都江堰宝莲路</v>
          </cell>
          <cell r="E20" t="str">
            <v>城郊一片</v>
          </cell>
        </row>
        <row r="21">
          <cell r="C21">
            <v>56</v>
          </cell>
          <cell r="D21" t="str">
            <v>四川太极三江店</v>
          </cell>
          <cell r="E21" t="str">
            <v>崇州片区</v>
          </cell>
        </row>
        <row r="22">
          <cell r="C22">
            <v>104533</v>
          </cell>
          <cell r="D22" t="str">
            <v>潘家街店</v>
          </cell>
          <cell r="E22" t="str">
            <v>城郊一片</v>
          </cell>
        </row>
        <row r="23">
          <cell r="C23">
            <v>104838</v>
          </cell>
          <cell r="D23" t="str">
            <v>蜀州中路店</v>
          </cell>
          <cell r="E23" t="str">
            <v>崇州片区</v>
          </cell>
        </row>
        <row r="24">
          <cell r="C24">
            <v>573</v>
          </cell>
          <cell r="D24" t="str">
            <v>双流县西航港街道锦华路一段药店</v>
          </cell>
          <cell r="E24" t="str">
            <v>东南片区</v>
          </cell>
        </row>
        <row r="25">
          <cell r="C25">
            <v>351</v>
          </cell>
          <cell r="D25" t="str">
            <v>都江堰药店</v>
          </cell>
          <cell r="E25" t="str">
            <v>城郊一片</v>
          </cell>
        </row>
        <row r="26">
          <cell r="C26">
            <v>117310</v>
          </cell>
          <cell r="D26" t="str">
            <v>长寿路</v>
          </cell>
          <cell r="E26" t="str">
            <v>西门一片</v>
          </cell>
        </row>
        <row r="27">
          <cell r="C27">
            <v>752</v>
          </cell>
          <cell r="D27" t="str">
            <v>大药房连锁有限公司武侯区聚萃街药店</v>
          </cell>
          <cell r="E27" t="str">
            <v>西门二片</v>
          </cell>
        </row>
        <row r="28">
          <cell r="C28">
            <v>102567</v>
          </cell>
          <cell r="D28" t="str">
            <v>新津武阳西路</v>
          </cell>
          <cell r="E28" t="str">
            <v>新津片区</v>
          </cell>
        </row>
        <row r="29">
          <cell r="C29">
            <v>116773</v>
          </cell>
          <cell r="D29" t="str">
            <v>经一路店</v>
          </cell>
          <cell r="E29" t="str">
            <v>西门二片</v>
          </cell>
        </row>
        <row r="30">
          <cell r="C30">
            <v>104430</v>
          </cell>
          <cell r="D30" t="str">
            <v>中和大道药店</v>
          </cell>
          <cell r="E30" t="str">
            <v>东南片区</v>
          </cell>
        </row>
        <row r="31">
          <cell r="C31">
            <v>113299</v>
          </cell>
          <cell r="D31" t="str">
            <v>倪家桥</v>
          </cell>
          <cell r="E31" t="str">
            <v>旗舰片区</v>
          </cell>
        </row>
        <row r="32">
          <cell r="C32">
            <v>754</v>
          </cell>
          <cell r="D32" t="str">
            <v>崇州市崇阳镇尚贤坊街药店</v>
          </cell>
          <cell r="E32" t="str">
            <v>崇州片区</v>
          </cell>
        </row>
        <row r="33">
          <cell r="C33">
            <v>114069</v>
          </cell>
          <cell r="D33" t="str">
            <v>剑南大道店</v>
          </cell>
          <cell r="E33" t="str">
            <v>东南片区</v>
          </cell>
        </row>
        <row r="34">
          <cell r="C34">
            <v>104429</v>
          </cell>
          <cell r="D34" t="str">
            <v>大华街药店</v>
          </cell>
          <cell r="E34" t="str">
            <v>西门二片</v>
          </cell>
        </row>
        <row r="35">
          <cell r="C35">
            <v>118151</v>
          </cell>
          <cell r="D35" t="str">
            <v>沙湾东一路</v>
          </cell>
          <cell r="E35" t="str">
            <v>西门一片</v>
          </cell>
        </row>
        <row r="36">
          <cell r="C36">
            <v>112415</v>
          </cell>
          <cell r="D36" t="str">
            <v>五福桥东路</v>
          </cell>
          <cell r="E36" t="str">
            <v>西门一片</v>
          </cell>
        </row>
        <row r="37">
          <cell r="C37">
            <v>549</v>
          </cell>
          <cell r="D37" t="str">
            <v>大邑县晋源镇东壕沟段药店</v>
          </cell>
          <cell r="E37" t="str">
            <v>城郊一片</v>
          </cell>
        </row>
        <row r="38">
          <cell r="C38">
            <v>713</v>
          </cell>
          <cell r="D38" t="str">
            <v>都江堰聚源镇药店</v>
          </cell>
          <cell r="E38" t="str">
            <v>城郊一片</v>
          </cell>
        </row>
        <row r="39">
          <cell r="C39">
            <v>710</v>
          </cell>
          <cell r="D39" t="str">
            <v>都江堰市蒲阳镇堰问道西路药店</v>
          </cell>
          <cell r="E39" t="str">
            <v>城郊一片</v>
          </cell>
        </row>
        <row r="40">
          <cell r="C40">
            <v>732</v>
          </cell>
          <cell r="D40" t="str">
            <v>邛崃市羊安镇永康大道药店</v>
          </cell>
          <cell r="E40" t="str">
            <v>城郊一片</v>
          </cell>
        </row>
        <row r="41">
          <cell r="C41">
            <v>112888</v>
          </cell>
          <cell r="D41" t="str">
            <v>双楠店</v>
          </cell>
          <cell r="E41" t="str">
            <v>西门二片</v>
          </cell>
        </row>
        <row r="42">
          <cell r="C42">
            <v>399</v>
          </cell>
          <cell r="D42" t="str">
            <v>高新天久北巷药店</v>
          </cell>
          <cell r="E42" t="str">
            <v>东南片区</v>
          </cell>
        </row>
        <row r="43">
          <cell r="C43">
            <v>720</v>
          </cell>
          <cell r="D43" t="str">
            <v>大邑县新场镇文昌街药店</v>
          </cell>
          <cell r="E43" t="str">
            <v>城郊一片</v>
          </cell>
        </row>
        <row r="44">
          <cell r="C44">
            <v>113025</v>
          </cell>
          <cell r="D44" t="str">
            <v>蜀兴路店</v>
          </cell>
          <cell r="E44" t="str">
            <v>西门二片</v>
          </cell>
        </row>
        <row r="45">
          <cell r="C45">
            <v>119263</v>
          </cell>
          <cell r="D45" t="str">
            <v>蜀源路店</v>
          </cell>
          <cell r="E45" t="str">
            <v>西门二片</v>
          </cell>
        </row>
        <row r="46">
          <cell r="C46">
            <v>102479</v>
          </cell>
          <cell r="D46" t="str">
            <v>锦江区劼人路药店</v>
          </cell>
          <cell r="E46" t="str">
            <v>东南片区</v>
          </cell>
        </row>
        <row r="47">
          <cell r="C47">
            <v>118951</v>
          </cell>
          <cell r="D47" t="str">
            <v>金祥店</v>
          </cell>
          <cell r="E47" t="str">
            <v>西门二片</v>
          </cell>
        </row>
        <row r="48">
          <cell r="C48">
            <v>570</v>
          </cell>
          <cell r="D48" t="str">
            <v>大石西路药店</v>
          </cell>
          <cell r="E48" t="str">
            <v>西门二片</v>
          </cell>
        </row>
        <row r="49">
          <cell r="C49">
            <v>102564</v>
          </cell>
          <cell r="D49" t="str">
            <v>邛崃翠荫街</v>
          </cell>
          <cell r="E49" t="str">
            <v>城郊一片</v>
          </cell>
        </row>
        <row r="50">
          <cell r="C50">
            <v>748</v>
          </cell>
          <cell r="D50" t="str">
            <v>大邑县晋原镇东街药店</v>
          </cell>
          <cell r="E50" t="str">
            <v>城郊一片</v>
          </cell>
        </row>
        <row r="51">
          <cell r="C51">
            <v>122906</v>
          </cell>
          <cell r="D51" t="str">
            <v>医贸大道店</v>
          </cell>
          <cell r="E51" t="str">
            <v>西门二片</v>
          </cell>
        </row>
        <row r="52">
          <cell r="C52">
            <v>311</v>
          </cell>
          <cell r="D52" t="str">
            <v>西部店</v>
          </cell>
          <cell r="E52" t="str">
            <v>西门一片</v>
          </cell>
        </row>
        <row r="53">
          <cell r="C53">
            <v>122198</v>
          </cell>
          <cell r="D53" t="str">
            <v>华泰路二药店</v>
          </cell>
          <cell r="E53" t="str">
            <v>东南片区</v>
          </cell>
        </row>
        <row r="54">
          <cell r="C54">
            <v>355</v>
          </cell>
          <cell r="D54" t="str">
            <v>双林路药店</v>
          </cell>
          <cell r="E54" t="str">
            <v>东南片区</v>
          </cell>
        </row>
        <row r="55">
          <cell r="C55">
            <v>738</v>
          </cell>
          <cell r="D55" t="str">
            <v>都江堰市蒲阳路药店</v>
          </cell>
          <cell r="E55" t="str">
            <v>城郊一片</v>
          </cell>
        </row>
        <row r="56">
          <cell r="C56">
            <v>106865</v>
          </cell>
          <cell r="D56" t="str">
            <v>丝竹路</v>
          </cell>
          <cell r="E56" t="str">
            <v>旗舰片区</v>
          </cell>
        </row>
        <row r="57">
          <cell r="C57">
            <v>706</v>
          </cell>
          <cell r="D57" t="str">
            <v>都江堰幸福镇翔凤路药店</v>
          </cell>
          <cell r="E57" t="str">
            <v>城郊一片</v>
          </cell>
        </row>
        <row r="58">
          <cell r="C58">
            <v>367</v>
          </cell>
          <cell r="D58" t="str">
            <v>金带街药店</v>
          </cell>
          <cell r="E58" t="str">
            <v>崇州片区</v>
          </cell>
        </row>
        <row r="59">
          <cell r="C59">
            <v>329</v>
          </cell>
          <cell r="D59" t="str">
            <v>温江店</v>
          </cell>
          <cell r="E59" t="str">
            <v>西门二片</v>
          </cell>
        </row>
        <row r="60">
          <cell r="C60">
            <v>102565</v>
          </cell>
          <cell r="D60" t="str">
            <v>武侯区佳灵路</v>
          </cell>
          <cell r="E60" t="str">
            <v>西门一片</v>
          </cell>
        </row>
        <row r="61">
          <cell r="C61">
            <v>743</v>
          </cell>
          <cell r="D61" t="str">
            <v>成华区万宇路药店</v>
          </cell>
          <cell r="E61" t="str">
            <v>东南片区</v>
          </cell>
        </row>
        <row r="62">
          <cell r="C62">
            <v>745</v>
          </cell>
          <cell r="D62" t="str">
            <v>金牛区金沙路药店</v>
          </cell>
          <cell r="E62" t="str">
            <v>西门一片</v>
          </cell>
        </row>
        <row r="63">
          <cell r="C63">
            <v>594</v>
          </cell>
          <cell r="D63" t="str">
            <v>大邑县安仁镇千禧街药店</v>
          </cell>
          <cell r="E63" t="str">
            <v>城郊一片</v>
          </cell>
        </row>
        <row r="64">
          <cell r="C64">
            <v>740</v>
          </cell>
          <cell r="D64" t="str">
            <v>成华区华康路药店</v>
          </cell>
          <cell r="E64" t="str">
            <v>东南片区</v>
          </cell>
        </row>
        <row r="65">
          <cell r="C65">
            <v>116482</v>
          </cell>
          <cell r="D65" t="str">
            <v>宏济路</v>
          </cell>
          <cell r="E65" t="str">
            <v>旗舰片区</v>
          </cell>
        </row>
        <row r="66">
          <cell r="C66">
            <v>704</v>
          </cell>
          <cell r="D66" t="str">
            <v>都江堰奎光路中段药店</v>
          </cell>
          <cell r="E66" t="str">
            <v>城郊一片</v>
          </cell>
        </row>
        <row r="67">
          <cell r="C67">
            <v>107728</v>
          </cell>
          <cell r="D67" t="str">
            <v>四川太极大邑县晋原镇北街药店</v>
          </cell>
          <cell r="E67" t="str">
            <v>城郊一片</v>
          </cell>
        </row>
        <row r="68">
          <cell r="C68">
            <v>733</v>
          </cell>
          <cell r="D68" t="str">
            <v>双流区东升街道三强西路药店</v>
          </cell>
          <cell r="E68" t="str">
            <v>东南片区</v>
          </cell>
        </row>
        <row r="69">
          <cell r="C69">
            <v>116919</v>
          </cell>
          <cell r="D69" t="str">
            <v>科华北路</v>
          </cell>
          <cell r="E69" t="str">
            <v>旗舰片区</v>
          </cell>
        </row>
        <row r="70">
          <cell r="C70">
            <v>572</v>
          </cell>
          <cell r="D70" t="str">
            <v>郫县郫筒镇东大街药店</v>
          </cell>
          <cell r="E70" t="str">
            <v>西门二片</v>
          </cell>
        </row>
        <row r="71">
          <cell r="C71">
            <v>308</v>
          </cell>
          <cell r="D71" t="str">
            <v>红星店</v>
          </cell>
          <cell r="E71" t="str">
            <v>旗舰片区</v>
          </cell>
        </row>
        <row r="72">
          <cell r="C72">
            <v>102935</v>
          </cell>
          <cell r="D72" t="str">
            <v>青羊区童子街</v>
          </cell>
          <cell r="E72" t="str">
            <v>旗舰片区</v>
          </cell>
        </row>
        <row r="73">
          <cell r="C73">
            <v>103199</v>
          </cell>
          <cell r="D73" t="str">
            <v>西林一街</v>
          </cell>
          <cell r="E73" t="str">
            <v>西门一片</v>
          </cell>
        </row>
        <row r="74">
          <cell r="C74">
            <v>539</v>
          </cell>
          <cell r="D74" t="str">
            <v>大邑县晋原镇子龙路店</v>
          </cell>
          <cell r="E74" t="str">
            <v>城郊一片</v>
          </cell>
        </row>
        <row r="75">
          <cell r="C75">
            <v>113833</v>
          </cell>
          <cell r="D75" t="str">
            <v>光华西一路</v>
          </cell>
          <cell r="E75" t="str">
            <v>西门二片</v>
          </cell>
        </row>
        <row r="76">
          <cell r="C76">
            <v>113008</v>
          </cell>
          <cell r="D76" t="str">
            <v>尚锦路店</v>
          </cell>
          <cell r="E76" t="str">
            <v>西门二片</v>
          </cell>
        </row>
        <row r="77">
          <cell r="C77">
            <v>723</v>
          </cell>
          <cell r="D77" t="str">
            <v>锦江区柳翠路药店</v>
          </cell>
          <cell r="E77" t="str">
            <v>东南片区</v>
          </cell>
        </row>
        <row r="78">
          <cell r="C78">
            <v>106485</v>
          </cell>
          <cell r="D78" t="str">
            <v>元华二巷</v>
          </cell>
          <cell r="E78" t="str">
            <v>旗舰片区</v>
          </cell>
        </row>
        <row r="79">
          <cell r="C79">
            <v>105751</v>
          </cell>
          <cell r="D79" t="str">
            <v>新下街</v>
          </cell>
          <cell r="E79" t="str">
            <v>东南片区</v>
          </cell>
        </row>
        <row r="80">
          <cell r="C80">
            <v>515</v>
          </cell>
          <cell r="D80" t="str">
            <v>成华区崔家店路药店</v>
          </cell>
          <cell r="E80" t="str">
            <v>东南片区</v>
          </cell>
        </row>
        <row r="81">
          <cell r="C81">
            <v>108277</v>
          </cell>
          <cell r="D81" t="str">
            <v>四川太极金牛区银沙路药店</v>
          </cell>
          <cell r="E81" t="str">
            <v>西门一片</v>
          </cell>
        </row>
        <row r="82">
          <cell r="C82">
            <v>587</v>
          </cell>
          <cell r="D82" t="str">
            <v>都江堰景中路店</v>
          </cell>
          <cell r="E82" t="str">
            <v>城郊一片</v>
          </cell>
        </row>
        <row r="83">
          <cell r="C83">
            <v>103639</v>
          </cell>
          <cell r="D83" t="str">
            <v>金马河</v>
          </cell>
          <cell r="E83" t="str">
            <v>东南片区</v>
          </cell>
        </row>
        <row r="84">
          <cell r="C84">
            <v>716</v>
          </cell>
          <cell r="D84" t="str">
            <v>大邑县沙渠镇方圆路药店</v>
          </cell>
          <cell r="E84" t="str">
            <v>城郊一片</v>
          </cell>
        </row>
        <row r="85">
          <cell r="C85">
            <v>391</v>
          </cell>
          <cell r="D85" t="str">
            <v>金丝街药店</v>
          </cell>
          <cell r="E85" t="str">
            <v>西门一片</v>
          </cell>
        </row>
        <row r="86">
          <cell r="C86">
            <v>721</v>
          </cell>
          <cell r="D86" t="str">
            <v>邛崃市临邛镇洪川小区药店</v>
          </cell>
          <cell r="E86" t="str">
            <v>城郊一片</v>
          </cell>
        </row>
        <row r="87">
          <cell r="C87">
            <v>117184</v>
          </cell>
          <cell r="D87" t="str">
            <v>静沙路</v>
          </cell>
          <cell r="E87" t="str">
            <v>东南片区</v>
          </cell>
        </row>
        <row r="88">
          <cell r="C88">
            <v>598</v>
          </cell>
          <cell r="D88" t="str">
            <v>锦江区水杉街药店</v>
          </cell>
          <cell r="E88" t="str">
            <v>东南片区</v>
          </cell>
        </row>
        <row r="89">
          <cell r="C89">
            <v>114622</v>
          </cell>
          <cell r="D89" t="str">
            <v>东昌路店</v>
          </cell>
          <cell r="E89" t="str">
            <v>西门一片</v>
          </cell>
        </row>
        <row r="90">
          <cell r="C90">
            <v>578</v>
          </cell>
          <cell r="D90" t="str">
            <v>成华区华油路药店</v>
          </cell>
          <cell r="E90" t="str">
            <v>西门一片</v>
          </cell>
        </row>
        <row r="91">
          <cell r="C91">
            <v>717</v>
          </cell>
          <cell r="D91" t="str">
            <v>大邑县晋原镇通达东路五段药店</v>
          </cell>
          <cell r="E91" t="str">
            <v>城郊一片</v>
          </cell>
        </row>
        <row r="92">
          <cell r="C92">
            <v>101453</v>
          </cell>
          <cell r="D92" t="str">
            <v>温江区公平街道江安路药店</v>
          </cell>
          <cell r="E92" t="str">
            <v>西门二片</v>
          </cell>
        </row>
        <row r="93">
          <cell r="C93">
            <v>102934</v>
          </cell>
          <cell r="D93" t="str">
            <v>银河北街</v>
          </cell>
          <cell r="E93" t="str">
            <v>西门一片</v>
          </cell>
        </row>
        <row r="94">
          <cell r="C94">
            <v>106569</v>
          </cell>
          <cell r="D94" t="str">
            <v>大悦路店</v>
          </cell>
          <cell r="E94" t="str">
            <v>西门二片</v>
          </cell>
        </row>
        <row r="95">
          <cell r="C95">
            <v>387</v>
          </cell>
          <cell r="D95" t="str">
            <v>新乐中街药店</v>
          </cell>
          <cell r="E95" t="str">
            <v>东南片区</v>
          </cell>
        </row>
        <row r="96">
          <cell r="C96">
            <v>105910</v>
          </cell>
          <cell r="D96" t="str">
            <v>紫薇东路</v>
          </cell>
          <cell r="E96" t="str">
            <v>旗舰片区</v>
          </cell>
        </row>
        <row r="97">
          <cell r="C97">
            <v>513</v>
          </cell>
          <cell r="D97" t="str">
            <v>武侯区顺和街店</v>
          </cell>
          <cell r="E97" t="str">
            <v>西门二片</v>
          </cell>
        </row>
        <row r="98">
          <cell r="C98">
            <v>104428</v>
          </cell>
          <cell r="D98" t="str">
            <v>永康东路药店</v>
          </cell>
          <cell r="E98" t="str">
            <v>崇州片区</v>
          </cell>
        </row>
        <row r="99">
          <cell r="C99">
            <v>747</v>
          </cell>
          <cell r="D99" t="str">
            <v>郫县郫筒镇一环路东南段药店</v>
          </cell>
          <cell r="E99" t="str">
            <v>西门二片</v>
          </cell>
        </row>
        <row r="100">
          <cell r="C100">
            <v>709</v>
          </cell>
          <cell r="D100" t="str">
            <v>新都区马超东路店</v>
          </cell>
          <cell r="E100" t="str">
            <v>西门二片</v>
          </cell>
        </row>
        <row r="101">
          <cell r="C101">
            <v>103198</v>
          </cell>
          <cell r="D101" t="str">
            <v>贝森北路</v>
          </cell>
          <cell r="E101" t="str">
            <v>西门一片</v>
          </cell>
        </row>
        <row r="102">
          <cell r="C102">
            <v>120844</v>
          </cell>
          <cell r="D102" t="str">
            <v>彭州致和路店</v>
          </cell>
          <cell r="E102" t="str">
            <v>西门二片</v>
          </cell>
        </row>
        <row r="103">
          <cell r="C103">
            <v>746</v>
          </cell>
          <cell r="D103" t="str">
            <v>大邑县晋原镇内蒙古大道桃源药店</v>
          </cell>
          <cell r="E103" t="str">
            <v>城郊一片</v>
          </cell>
        </row>
        <row r="104">
          <cell r="C104">
            <v>744</v>
          </cell>
          <cell r="D104" t="str">
            <v>武侯区科华街药店</v>
          </cell>
          <cell r="E104" t="str">
            <v>旗舰片区</v>
          </cell>
        </row>
        <row r="105">
          <cell r="C105">
            <v>514</v>
          </cell>
          <cell r="D105" t="str">
            <v>新津邓双镇岷江店</v>
          </cell>
          <cell r="E105" t="str">
            <v>新津片区</v>
          </cell>
        </row>
        <row r="106">
          <cell r="C106">
            <v>114286</v>
          </cell>
          <cell r="D106" t="str">
            <v>光华北五路店</v>
          </cell>
          <cell r="E106" t="str">
            <v>西门二片</v>
          </cell>
        </row>
        <row r="107">
          <cell r="C107">
            <v>359</v>
          </cell>
          <cell r="D107" t="str">
            <v>枣子巷药店</v>
          </cell>
          <cell r="E107" t="str">
            <v>西门一片</v>
          </cell>
        </row>
        <row r="108">
          <cell r="C108">
            <v>737</v>
          </cell>
          <cell r="D108" t="str">
            <v>高新区大源北街药店</v>
          </cell>
          <cell r="E108" t="str">
            <v>东南片区</v>
          </cell>
        </row>
        <row r="109">
          <cell r="C109">
            <v>581</v>
          </cell>
          <cell r="D109" t="str">
            <v>成华区二环路北四段药店（汇融名城）</v>
          </cell>
          <cell r="E109" t="str">
            <v>西门一片</v>
          </cell>
        </row>
        <row r="110">
          <cell r="C110">
            <v>379</v>
          </cell>
          <cell r="D110" t="str">
            <v>土龙路药店</v>
          </cell>
          <cell r="E110" t="str">
            <v>西门一片</v>
          </cell>
        </row>
        <row r="111">
          <cell r="C111">
            <v>724</v>
          </cell>
          <cell r="D111" t="str">
            <v>锦江区观音桥街药店</v>
          </cell>
          <cell r="E111" t="str">
            <v>东南片区</v>
          </cell>
        </row>
        <row r="112">
          <cell r="C112">
            <v>105267</v>
          </cell>
          <cell r="D112" t="str">
            <v>四川太极金牛区蜀汉路药店</v>
          </cell>
          <cell r="E112" t="str">
            <v>西门一片</v>
          </cell>
        </row>
        <row r="113">
          <cell r="C113">
            <v>726</v>
          </cell>
          <cell r="D113" t="str">
            <v>金牛区交大路第三药店</v>
          </cell>
          <cell r="E113" t="str">
            <v>西门一片</v>
          </cell>
        </row>
        <row r="114">
          <cell r="C114">
            <v>377</v>
          </cell>
          <cell r="D114" t="str">
            <v>新园大道药店</v>
          </cell>
          <cell r="E114" t="str">
            <v>东南片区</v>
          </cell>
        </row>
        <row r="115">
          <cell r="C115">
            <v>54</v>
          </cell>
          <cell r="D115" t="str">
            <v>怀远店</v>
          </cell>
          <cell r="E115" t="str">
            <v>崇州片区</v>
          </cell>
        </row>
        <row r="116">
          <cell r="C116">
            <v>114844</v>
          </cell>
          <cell r="D116" t="str">
            <v>培华东路店（六医院店）</v>
          </cell>
          <cell r="E116" t="str">
            <v>西门一片</v>
          </cell>
        </row>
        <row r="117">
          <cell r="C117">
            <v>118074</v>
          </cell>
          <cell r="D117" t="str">
            <v>泰和二街</v>
          </cell>
          <cell r="E117" t="str">
            <v>东南片区</v>
          </cell>
        </row>
        <row r="118">
          <cell r="C118">
            <v>111400</v>
          </cell>
          <cell r="D118" t="str">
            <v>杏林路</v>
          </cell>
          <cell r="E118" t="str">
            <v>城郊一片</v>
          </cell>
        </row>
        <row r="119">
          <cell r="C119">
            <v>712</v>
          </cell>
          <cell r="D119" t="str">
            <v>成华区华泰路药店</v>
          </cell>
          <cell r="E119" t="str">
            <v>东南片区</v>
          </cell>
        </row>
        <row r="120">
          <cell r="C120">
            <v>511</v>
          </cell>
          <cell r="D120" t="str">
            <v>成华杉板桥南一路店</v>
          </cell>
          <cell r="E120" t="str">
            <v>东南片区</v>
          </cell>
        </row>
        <row r="121">
          <cell r="C121">
            <v>357</v>
          </cell>
          <cell r="D121" t="str">
            <v>清江东路药店</v>
          </cell>
          <cell r="E121" t="str">
            <v>西门一片</v>
          </cell>
        </row>
        <row r="122">
          <cell r="C122">
            <v>707</v>
          </cell>
          <cell r="D122" t="str">
            <v>成华区万科路药店</v>
          </cell>
          <cell r="E122" t="str">
            <v>东南片区</v>
          </cell>
        </row>
        <row r="123">
          <cell r="C123">
            <v>742</v>
          </cell>
          <cell r="D123" t="str">
            <v>锦江区庆云南街药店</v>
          </cell>
          <cell r="E123" t="str">
            <v>旗舰片区</v>
          </cell>
        </row>
        <row r="124">
          <cell r="C124">
            <v>373</v>
          </cell>
          <cell r="D124" t="str">
            <v>通盈街药店</v>
          </cell>
          <cell r="E124" t="str">
            <v>东南片区</v>
          </cell>
        </row>
        <row r="125">
          <cell r="C125">
            <v>111219</v>
          </cell>
          <cell r="D125" t="str">
            <v>花照壁</v>
          </cell>
          <cell r="E125" t="str">
            <v>西门一片</v>
          </cell>
        </row>
        <row r="126">
          <cell r="C126">
            <v>546</v>
          </cell>
          <cell r="D126" t="str">
            <v>锦江区榕声路店</v>
          </cell>
          <cell r="E126" t="str">
            <v>东南片区</v>
          </cell>
        </row>
        <row r="127">
          <cell r="C127">
            <v>585</v>
          </cell>
          <cell r="D127" t="str">
            <v>成华区羊子山西路药店（兴元华盛）</v>
          </cell>
          <cell r="E127" t="str">
            <v>西门一片</v>
          </cell>
        </row>
        <row r="128">
          <cell r="C128">
            <v>108656</v>
          </cell>
          <cell r="D128" t="str">
            <v>四川太极新津五津西路二店</v>
          </cell>
          <cell r="E128" t="str">
            <v>新津片区</v>
          </cell>
        </row>
        <row r="129">
          <cell r="C129">
            <v>106066</v>
          </cell>
          <cell r="D129" t="str">
            <v>梨花街</v>
          </cell>
          <cell r="E129" t="str">
            <v>旗舰片区</v>
          </cell>
        </row>
        <row r="130">
          <cell r="C130">
            <v>107658</v>
          </cell>
          <cell r="D130" t="str">
            <v>四川太极新都区新都街道万和北路药店</v>
          </cell>
          <cell r="E130" t="str">
            <v>西门二片</v>
          </cell>
        </row>
        <row r="131">
          <cell r="C131">
            <v>385</v>
          </cell>
          <cell r="D131" t="str">
            <v>五津西路药店</v>
          </cell>
          <cell r="E131" t="str">
            <v>新津片区</v>
          </cell>
        </row>
        <row r="132">
          <cell r="C132">
            <v>365</v>
          </cell>
          <cell r="D132" t="str">
            <v>光华村街药店</v>
          </cell>
          <cell r="E132" t="str">
            <v>西门一片</v>
          </cell>
        </row>
        <row r="133">
          <cell r="C133">
            <v>117491</v>
          </cell>
          <cell r="D133" t="str">
            <v>花照壁中横街</v>
          </cell>
          <cell r="E133" t="str">
            <v>西门一片</v>
          </cell>
        </row>
        <row r="134">
          <cell r="C134">
            <v>341</v>
          </cell>
          <cell r="D134" t="str">
            <v>邛崃中心药店</v>
          </cell>
          <cell r="E134" t="str">
            <v>城郊一片</v>
          </cell>
        </row>
        <row r="135">
          <cell r="C135">
            <v>730</v>
          </cell>
          <cell r="D135" t="str">
            <v>新都区新繁镇繁江北路药店</v>
          </cell>
          <cell r="E135" t="str">
            <v>西门二片</v>
          </cell>
        </row>
        <row r="136">
          <cell r="C136">
            <v>571</v>
          </cell>
          <cell r="D136" t="str">
            <v>高新区民丰大道西段药店</v>
          </cell>
          <cell r="E136" t="str">
            <v>东南片区</v>
          </cell>
        </row>
        <row r="137">
          <cell r="C137">
            <v>106399</v>
          </cell>
          <cell r="D137" t="str">
            <v>蜀辉路店</v>
          </cell>
          <cell r="E137" t="str">
            <v>西门二片</v>
          </cell>
        </row>
        <row r="138">
          <cell r="C138">
            <v>343</v>
          </cell>
          <cell r="D138" t="str">
            <v>光华药店</v>
          </cell>
          <cell r="E138" t="str">
            <v>西门一片</v>
          </cell>
        </row>
        <row r="139">
          <cell r="C139">
            <v>399</v>
          </cell>
          <cell r="D139" t="str">
            <v>成都成汉太极大药房有限公司</v>
          </cell>
          <cell r="E139" t="str">
            <v>旗舰片区</v>
          </cell>
        </row>
        <row r="140">
          <cell r="C140">
            <v>337</v>
          </cell>
          <cell r="D140" t="str">
            <v>四川太极浆洗街药店</v>
          </cell>
          <cell r="E140" t="str">
            <v>旗舰片区</v>
          </cell>
        </row>
        <row r="141">
          <cell r="C141">
            <v>582</v>
          </cell>
          <cell r="D141" t="str">
            <v>青羊区十二桥药店</v>
          </cell>
          <cell r="E141" t="str">
            <v>西门一片</v>
          </cell>
        </row>
        <row r="142">
          <cell r="C142">
            <v>114685</v>
          </cell>
          <cell r="D142" t="str">
            <v>三医院店（青龙街）</v>
          </cell>
          <cell r="E142" t="str">
            <v>旗舰片区</v>
          </cell>
        </row>
        <row r="143">
          <cell r="C143">
            <v>517</v>
          </cell>
          <cell r="D143" t="str">
            <v>青羊区北东街店</v>
          </cell>
          <cell r="E143" t="str">
            <v>西门一片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5家</v>
          </cell>
        </row>
        <row r="150">
          <cell r="C150" t="str">
            <v>8千-1万</v>
          </cell>
          <cell r="D150" t="str">
            <v>14家</v>
          </cell>
        </row>
        <row r="151">
          <cell r="C151" t="str">
            <v>6千-8千</v>
          </cell>
          <cell r="D151" t="str">
            <v>23家</v>
          </cell>
        </row>
        <row r="152">
          <cell r="C152" t="str">
            <v>5千-6千</v>
          </cell>
          <cell r="D152" t="str">
            <v>17家</v>
          </cell>
        </row>
        <row r="153">
          <cell r="C153" t="str">
            <v>3千-5千</v>
          </cell>
          <cell r="D153" t="str">
            <v>57家</v>
          </cell>
        </row>
        <row r="154">
          <cell r="C154" t="str">
            <v>3千以下</v>
          </cell>
          <cell r="D154" t="str">
            <v>22家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60"/>
  <sheetViews>
    <sheetView tabSelected="1" zoomScale="40" zoomScaleNormal="40" workbookViewId="0">
      <pane xSplit="4" ySplit="2" topLeftCell="E3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63" customHeight="1"/>
  <cols>
    <col min="1" max="1" width="9.125" style="2" customWidth="1"/>
    <col min="2" max="2" width="13.375" style="2" customWidth="1"/>
    <col min="3" max="3" width="69.5" style="2" customWidth="1"/>
    <col min="4" max="4" width="17.125" style="2" customWidth="1"/>
    <col min="5" max="8" width="13.25" style="2" customWidth="1"/>
    <col min="9" max="10" width="23.25" style="2" customWidth="1"/>
    <col min="11" max="11" width="21.125" style="2" customWidth="1"/>
    <col min="12" max="13" width="23.25" style="2" customWidth="1"/>
    <col min="14" max="14" width="33.875" style="2" customWidth="1"/>
    <col min="15" max="15" width="21.125" style="2" customWidth="1"/>
    <col min="16" max="16" width="23.25" style="2" customWidth="1"/>
    <col min="17" max="17" width="21.125" style="2" customWidth="1"/>
    <col min="18" max="18" width="17.125" style="2" customWidth="1"/>
    <col min="19" max="21" width="23.25" style="2" customWidth="1"/>
    <col min="22" max="22" width="15.25" style="2" customWidth="1"/>
    <col min="23" max="23" width="23.25" style="2" customWidth="1"/>
    <col min="24" max="24" width="15.25" style="2" customWidth="1"/>
    <col min="25" max="25" width="15.625" style="2" customWidth="1"/>
    <col min="26" max="28" width="23.25" style="2" customWidth="1"/>
    <col min="29" max="29" width="21.125" style="2" customWidth="1"/>
    <col min="30" max="30" width="23.25" style="2" customWidth="1"/>
    <col min="31" max="31" width="21.125" style="2" customWidth="1"/>
    <col min="32" max="32" width="17.125" style="2" customWidth="1"/>
    <col min="33" max="34" width="23.25" style="2" customWidth="1"/>
    <col min="35" max="35" width="37.5" style="2" customWidth="1"/>
    <col min="36" max="36" width="9.125" style="2" customWidth="1"/>
    <col min="37" max="37" width="78.25" style="2" customWidth="1"/>
    <col min="38" max="38" width="57.375" style="2" customWidth="1"/>
    <col min="39" max="39" width="13.125" style="2" customWidth="1"/>
    <col min="40" max="40" width="23.75" style="2" customWidth="1"/>
    <col min="41" max="41" width="61.375" style="2" customWidth="1"/>
    <col min="42" max="42" width="57.375" style="2" customWidth="1"/>
    <col min="43" max="43" width="61.375" style="2" customWidth="1"/>
    <col min="44" max="44" width="46.625" style="2" customWidth="1"/>
    <col min="45" max="45" width="33.25" style="2" customWidth="1"/>
    <col min="46" max="46" width="25.375" style="2" customWidth="1"/>
    <col min="47" max="47" width="29.125" style="2" customWidth="1"/>
    <col min="48" max="48" width="23.75" style="2" customWidth="1"/>
    <col min="49" max="49" width="29.125" style="2" customWidth="1"/>
    <col min="50" max="50" width="23.75" style="2" customWidth="1"/>
    <col min="51" max="51" width="13.125" style="2" customWidth="1"/>
    <col min="52" max="52" width="23.75" style="2" customWidth="1"/>
    <col min="53" max="16384" width="9" style="2"/>
  </cols>
  <sheetData>
    <row r="1" customHeight="1" spans="1:35">
      <c r="A1" s="2" t="s">
        <v>0</v>
      </c>
      <c r="O1" s="12" t="s">
        <v>1</v>
      </c>
      <c r="P1" s="12"/>
      <c r="Q1" s="12"/>
      <c r="R1" s="12"/>
      <c r="S1" s="12"/>
      <c r="T1" s="14"/>
      <c r="AC1" s="12" t="s">
        <v>2</v>
      </c>
      <c r="AD1" s="12"/>
      <c r="AE1" s="12"/>
      <c r="AF1" s="12"/>
      <c r="AG1" s="12"/>
      <c r="AH1" s="12"/>
      <c r="AI1" s="14"/>
    </row>
    <row r="2" s="1" customFormat="1" customHeight="1" spans="1:41">
      <c r="A2" s="1" t="s">
        <v>3</v>
      </c>
      <c r="B2" s="3" t="s">
        <v>4</v>
      </c>
      <c r="C2" s="3" t="s">
        <v>5</v>
      </c>
      <c r="D2" s="3" t="s">
        <v>6</v>
      </c>
      <c r="E2" s="3">
        <v>45047</v>
      </c>
      <c r="F2" s="3">
        <v>45048</v>
      </c>
      <c r="G2" s="3">
        <v>45049</v>
      </c>
      <c r="H2" s="3">
        <v>45050</v>
      </c>
      <c r="I2" s="3">
        <v>45051</v>
      </c>
      <c r="J2" s="3">
        <v>45052</v>
      </c>
      <c r="K2" s="3">
        <v>45053</v>
      </c>
      <c r="L2" s="3">
        <v>45054</v>
      </c>
      <c r="M2" s="3">
        <v>45055</v>
      </c>
      <c r="N2" s="3">
        <v>45056</v>
      </c>
      <c r="O2" s="3">
        <v>45057</v>
      </c>
      <c r="P2" s="3">
        <v>45058</v>
      </c>
      <c r="Q2" s="3">
        <v>45059</v>
      </c>
      <c r="R2" s="3">
        <v>45060</v>
      </c>
      <c r="S2" s="3">
        <v>45061</v>
      </c>
      <c r="T2" s="3">
        <v>45062</v>
      </c>
      <c r="U2" s="3">
        <v>45063</v>
      </c>
      <c r="V2" s="3">
        <v>45064</v>
      </c>
      <c r="W2" s="3">
        <v>45065</v>
      </c>
      <c r="X2" s="3">
        <v>45066</v>
      </c>
      <c r="Y2" s="3">
        <v>45067</v>
      </c>
      <c r="Z2" s="3">
        <v>45068</v>
      </c>
      <c r="AA2" s="3">
        <v>45069</v>
      </c>
      <c r="AB2" s="3">
        <v>45070</v>
      </c>
      <c r="AC2" s="3">
        <v>45071</v>
      </c>
      <c r="AD2" s="3">
        <v>45072</v>
      </c>
      <c r="AE2" s="3">
        <v>45073</v>
      </c>
      <c r="AF2" s="3">
        <v>45074</v>
      </c>
      <c r="AG2" s="3">
        <v>45075</v>
      </c>
      <c r="AH2" s="3">
        <v>45076</v>
      </c>
      <c r="AI2" s="3">
        <v>45077</v>
      </c>
      <c r="AJ2" s="1" t="s">
        <v>7</v>
      </c>
      <c r="AK2" s="22" t="s">
        <v>8</v>
      </c>
      <c r="AL2" s="22" t="s">
        <v>9</v>
      </c>
      <c r="AM2" s="22" t="s">
        <v>10</v>
      </c>
      <c r="AN2" s="22" t="s">
        <v>11</v>
      </c>
      <c r="AO2" s="22" t="s">
        <v>12</v>
      </c>
    </row>
    <row r="3" customHeight="1" spans="1:40">
      <c r="A3" s="2">
        <v>2</v>
      </c>
      <c r="B3" s="4">
        <v>102567</v>
      </c>
      <c r="C3" s="4" t="s">
        <v>13</v>
      </c>
      <c r="D3" s="2" t="str">
        <f>VLOOKUP(B:B,[1]Sheet1!$C:$E,3,0)</f>
        <v>新津片区</v>
      </c>
      <c r="AF3" s="16" t="s">
        <v>14</v>
      </c>
      <c r="AG3" s="16" t="s">
        <v>14</v>
      </c>
      <c r="AH3" s="16" t="s">
        <v>14</v>
      </c>
      <c r="AM3" s="2" t="s">
        <v>15</v>
      </c>
      <c r="AN3" s="2">
        <v>15282828210</v>
      </c>
    </row>
    <row r="4" customHeight="1" spans="1:40">
      <c r="A4" s="2">
        <v>3</v>
      </c>
      <c r="B4" s="4">
        <v>514</v>
      </c>
      <c r="C4" s="4" t="s">
        <v>16</v>
      </c>
      <c r="D4" s="2" t="str">
        <f>VLOOKUP(B:B,[1]Sheet1!$C:$E,3,0)</f>
        <v>新津片区</v>
      </c>
      <c r="AF4" s="16" t="s">
        <v>14</v>
      </c>
      <c r="AG4" s="16" t="s">
        <v>14</v>
      </c>
      <c r="AH4" s="16" t="s">
        <v>14</v>
      </c>
      <c r="AM4" s="2" t="s">
        <v>15</v>
      </c>
      <c r="AN4" s="2">
        <v>15282828210</v>
      </c>
    </row>
    <row r="5" customHeight="1" spans="1:40">
      <c r="A5" s="2">
        <v>4</v>
      </c>
      <c r="B5" s="4">
        <v>108656</v>
      </c>
      <c r="C5" s="4" t="s">
        <v>17</v>
      </c>
      <c r="D5" s="2" t="str">
        <f>VLOOKUP(B:B,[1]Sheet1!$C:$E,3,0)</f>
        <v>新津片区</v>
      </c>
      <c r="Q5" s="15"/>
      <c r="R5" s="15"/>
      <c r="S5" s="15"/>
      <c r="AF5" s="16" t="s">
        <v>14</v>
      </c>
      <c r="AG5" s="16" t="s">
        <v>14</v>
      </c>
      <c r="AH5" s="16" t="s">
        <v>14</v>
      </c>
      <c r="AM5" s="2" t="s">
        <v>15</v>
      </c>
      <c r="AN5" s="2">
        <v>15282828210</v>
      </c>
    </row>
    <row r="6" customHeight="1" spans="1:40">
      <c r="A6" s="2">
        <v>121</v>
      </c>
      <c r="B6" s="4">
        <v>110378</v>
      </c>
      <c r="C6" s="4" t="s">
        <v>18</v>
      </c>
      <c r="D6" s="2" t="str">
        <f>VLOOKUP(B:B,[1]Sheet1!$C:$E,3,0)</f>
        <v>城郊一片</v>
      </c>
      <c r="AF6" s="16" t="s">
        <v>14</v>
      </c>
      <c r="AG6" s="16" t="s">
        <v>14</v>
      </c>
      <c r="AH6" s="16" t="s">
        <v>14</v>
      </c>
      <c r="AM6" s="2" t="s">
        <v>15</v>
      </c>
      <c r="AN6" s="2">
        <v>15282828210</v>
      </c>
    </row>
    <row r="7" customHeight="1" spans="1:40">
      <c r="A7" s="2">
        <v>123</v>
      </c>
      <c r="B7" s="4">
        <v>351</v>
      </c>
      <c r="C7" s="4" t="s">
        <v>19</v>
      </c>
      <c r="D7" s="2" t="str">
        <f>VLOOKUP(B:B,[1]Sheet1!$C:$E,3,0)</f>
        <v>城郊一片</v>
      </c>
      <c r="AF7" s="16" t="s">
        <v>14</v>
      </c>
      <c r="AG7" s="16" t="s">
        <v>14</v>
      </c>
      <c r="AH7" s="16" t="s">
        <v>14</v>
      </c>
      <c r="AM7" s="2" t="s">
        <v>15</v>
      </c>
      <c r="AN7" s="2">
        <v>15282828210</v>
      </c>
    </row>
    <row r="8" customHeight="1" spans="1:40">
      <c r="A8" s="2">
        <v>132</v>
      </c>
      <c r="B8" s="4">
        <v>706</v>
      </c>
      <c r="C8" s="4" t="s">
        <v>20</v>
      </c>
      <c r="D8" s="2" t="str">
        <f>VLOOKUP(B:B,[1]Sheet1!$C:$E,3,0)</f>
        <v>城郊一片</v>
      </c>
      <c r="AF8" s="16" t="s">
        <v>14</v>
      </c>
      <c r="AG8" s="16" t="s">
        <v>14</v>
      </c>
      <c r="AH8" s="16" t="s">
        <v>14</v>
      </c>
      <c r="AM8" s="2" t="s">
        <v>15</v>
      </c>
      <c r="AN8" s="2">
        <v>15282828210</v>
      </c>
    </row>
    <row r="9" customHeight="1" spans="1:40">
      <c r="A9" s="2">
        <v>134</v>
      </c>
      <c r="B9" s="4">
        <v>704</v>
      </c>
      <c r="C9" s="4" t="s">
        <v>21</v>
      </c>
      <c r="D9" s="2" t="str">
        <f>VLOOKUP(B:B,[1]Sheet1!$C:$E,3,0)</f>
        <v>城郊一片</v>
      </c>
      <c r="AF9" s="16" t="s">
        <v>14</v>
      </c>
      <c r="AG9" s="16" t="s">
        <v>14</v>
      </c>
      <c r="AH9" s="16" t="s">
        <v>14</v>
      </c>
      <c r="AM9" s="2" t="s">
        <v>15</v>
      </c>
      <c r="AN9" s="2">
        <v>15282828210</v>
      </c>
    </row>
    <row r="10" customHeight="1" spans="1:40">
      <c r="A10" s="2">
        <v>137</v>
      </c>
      <c r="B10" s="4">
        <v>587</v>
      </c>
      <c r="C10" s="4" t="s">
        <v>22</v>
      </c>
      <c r="D10" s="2" t="str">
        <f>VLOOKUP(B:B,[1]Sheet1!$C:$E,3,0)</f>
        <v>城郊一片</v>
      </c>
      <c r="AF10" s="16" t="s">
        <v>14</v>
      </c>
      <c r="AG10" s="16" t="s">
        <v>14</v>
      </c>
      <c r="AH10" s="16" t="s">
        <v>14</v>
      </c>
      <c r="AM10" s="2" t="s">
        <v>15</v>
      </c>
      <c r="AN10" s="2">
        <v>15282828210</v>
      </c>
    </row>
    <row r="11" customHeight="1" spans="1:50">
      <c r="A11" s="2">
        <v>75</v>
      </c>
      <c r="B11" s="4">
        <v>307</v>
      </c>
      <c r="C11" s="4" t="s">
        <v>23</v>
      </c>
      <c r="D11" s="2" t="str">
        <f>VLOOKUP(B:B,[1]Sheet1!$C:$E,3,0)</f>
        <v>旗舰片区</v>
      </c>
      <c r="M11" s="2" t="s">
        <v>24</v>
      </c>
      <c r="P11" s="2" t="s">
        <v>25</v>
      </c>
      <c r="Q11" s="2" t="s">
        <v>26</v>
      </c>
      <c r="R11" s="16" t="s">
        <v>14</v>
      </c>
      <c r="S11" s="16" t="s">
        <v>14</v>
      </c>
      <c r="T11" s="16" t="s">
        <v>14</v>
      </c>
      <c r="U11" s="2" t="s">
        <v>24</v>
      </c>
      <c r="AB11" s="2" t="s">
        <v>24</v>
      </c>
      <c r="AC11" s="2" t="s">
        <v>27</v>
      </c>
      <c r="AF11" s="16" t="s">
        <v>14</v>
      </c>
      <c r="AG11" s="16" t="s">
        <v>14</v>
      </c>
      <c r="AH11" s="16" t="s">
        <v>14</v>
      </c>
      <c r="AI11" s="2" t="s">
        <v>24</v>
      </c>
      <c r="AK11" s="21" t="s">
        <v>28</v>
      </c>
      <c r="AM11" s="2" t="s">
        <v>15</v>
      </c>
      <c r="AN11" s="2">
        <v>15282828210</v>
      </c>
      <c r="AO11" s="21" t="s">
        <v>29</v>
      </c>
      <c r="AP11" s="21">
        <v>17311339321</v>
      </c>
      <c r="AQ11" s="24" t="s">
        <v>30</v>
      </c>
      <c r="AR11" s="24" t="s">
        <v>31</v>
      </c>
      <c r="AS11" s="24" t="s">
        <v>32</v>
      </c>
      <c r="AT11" s="24">
        <v>15183370221</v>
      </c>
      <c r="AU11" s="2" t="s">
        <v>33</v>
      </c>
      <c r="AW11" s="2" t="s">
        <v>34</v>
      </c>
      <c r="AX11" s="2">
        <v>18011233731</v>
      </c>
    </row>
    <row r="12" customHeight="1" spans="1:42">
      <c r="A12" s="5">
        <v>101</v>
      </c>
      <c r="B12" s="6">
        <v>511</v>
      </c>
      <c r="C12" s="6" t="s">
        <v>35</v>
      </c>
      <c r="D12" s="5" t="str">
        <f>VLOOKUP(B:B,[1]Sheet1!$C:$E,3,0)</f>
        <v>东南片区</v>
      </c>
      <c r="O12" s="2" t="s">
        <v>36</v>
      </c>
      <c r="R12" s="16"/>
      <c r="S12" s="16"/>
      <c r="T12" s="16"/>
      <c r="AC12" s="2" t="s">
        <v>36</v>
      </c>
      <c r="AF12" s="16"/>
      <c r="AG12" s="16"/>
      <c r="AH12" s="16"/>
      <c r="AK12" s="23" t="s">
        <v>37</v>
      </c>
      <c r="AL12" s="23"/>
      <c r="AM12" s="23" t="s">
        <v>38</v>
      </c>
      <c r="AN12" s="23">
        <v>13568864631</v>
      </c>
      <c r="AO12" s="21"/>
      <c r="AP12" s="21"/>
    </row>
    <row r="13" customHeight="1" spans="1:42">
      <c r="A13" s="7"/>
      <c r="B13" s="8"/>
      <c r="C13" s="8"/>
      <c r="D13" s="7"/>
      <c r="O13" s="13" t="s">
        <v>39</v>
      </c>
      <c r="R13" s="16" t="s">
        <v>14</v>
      </c>
      <c r="S13" s="16" t="s">
        <v>14</v>
      </c>
      <c r="T13" s="16" t="s">
        <v>14</v>
      </c>
      <c r="AC13" s="2" t="s">
        <v>40</v>
      </c>
      <c r="AF13" s="13" t="s">
        <v>41</v>
      </c>
      <c r="AM13" s="2" t="s">
        <v>15</v>
      </c>
      <c r="AN13" s="2">
        <v>15282828210</v>
      </c>
      <c r="AO13" s="19" t="s">
        <v>42</v>
      </c>
      <c r="AP13" s="19">
        <v>18181903006</v>
      </c>
    </row>
    <row r="14" customHeight="1" spans="1:31">
      <c r="A14" s="5">
        <v>102</v>
      </c>
      <c r="B14" s="6">
        <v>707</v>
      </c>
      <c r="C14" s="6" t="s">
        <v>43</v>
      </c>
      <c r="D14" s="5" t="str">
        <f>VLOOKUP(B:B,[1]Sheet1!$C:$E,3,0)</f>
        <v>东南片区</v>
      </c>
      <c r="R14" s="16"/>
      <c r="S14" s="16"/>
      <c r="T14" s="16"/>
      <c r="AD14" s="2" t="s">
        <v>40</v>
      </c>
      <c r="AE14" s="2" t="s">
        <v>27</v>
      </c>
    </row>
    <row r="15" customHeight="1" spans="1:42">
      <c r="A15" s="7"/>
      <c r="B15" s="8"/>
      <c r="C15" s="8"/>
      <c r="D15" s="7"/>
      <c r="O15" s="2" t="s">
        <v>44</v>
      </c>
      <c r="P15" s="2" t="s">
        <v>44</v>
      </c>
      <c r="Q15" s="2" t="s">
        <v>44</v>
      </c>
      <c r="R15" s="16" t="s">
        <v>14</v>
      </c>
      <c r="S15" s="16" t="s">
        <v>14</v>
      </c>
      <c r="T15" s="16" t="s">
        <v>14</v>
      </c>
      <c r="Y15" s="13" t="s">
        <v>41</v>
      </c>
      <c r="AC15" s="2" t="s">
        <v>44</v>
      </c>
      <c r="AD15" s="2" t="s">
        <v>44</v>
      </c>
      <c r="AE15" s="2" t="s">
        <v>45</v>
      </c>
      <c r="AG15" s="2" t="s">
        <v>44</v>
      </c>
      <c r="AM15" s="2" t="s">
        <v>15</v>
      </c>
      <c r="AN15" s="2">
        <v>15282828210</v>
      </c>
      <c r="AO15" s="19" t="s">
        <v>42</v>
      </c>
      <c r="AP15" s="19">
        <v>18181903006</v>
      </c>
    </row>
    <row r="16" customHeight="1" spans="1:44">
      <c r="A16" s="2">
        <v>103</v>
      </c>
      <c r="B16" s="4">
        <v>373</v>
      </c>
      <c r="C16" s="4" t="s">
        <v>46</v>
      </c>
      <c r="D16" s="2" t="str">
        <f>VLOOKUP(B:B,[1]Sheet1!$C:$E,3,0)</f>
        <v>东南片区</v>
      </c>
      <c r="R16" s="16" t="s">
        <v>14</v>
      </c>
      <c r="S16" s="16" t="s">
        <v>14</v>
      </c>
      <c r="T16" s="16" t="s">
        <v>14</v>
      </c>
      <c r="U16" s="2" t="s">
        <v>25</v>
      </c>
      <c r="AF16" s="2" t="s">
        <v>25</v>
      </c>
      <c r="AM16" s="2" t="s">
        <v>15</v>
      </c>
      <c r="AN16" s="2">
        <v>15282828210</v>
      </c>
      <c r="AO16" s="24" t="s">
        <v>47</v>
      </c>
      <c r="AP16" s="24" t="s">
        <v>31</v>
      </c>
      <c r="AQ16" s="24" t="s">
        <v>48</v>
      </c>
      <c r="AR16" s="24">
        <v>18717049460</v>
      </c>
    </row>
    <row r="17" customHeight="1" spans="1:40">
      <c r="A17" s="5">
        <v>106</v>
      </c>
      <c r="B17" s="6">
        <v>399</v>
      </c>
      <c r="C17" s="6" t="s">
        <v>49</v>
      </c>
      <c r="D17" s="5" t="str">
        <f>VLOOKUP(B:B,[1]Sheet1!$C:$E,3,0)</f>
        <v>东南片区</v>
      </c>
      <c r="M17" s="2" t="s">
        <v>50</v>
      </c>
      <c r="O17" s="13" t="s">
        <v>51</v>
      </c>
      <c r="R17" s="16"/>
      <c r="S17" s="16"/>
      <c r="T17" s="16"/>
      <c r="U17" s="2" t="s">
        <v>50</v>
      </c>
      <c r="AB17" s="2" t="s">
        <v>50</v>
      </c>
      <c r="AD17" s="2" t="s">
        <v>40</v>
      </c>
      <c r="AI17" s="2" t="s">
        <v>50</v>
      </c>
      <c r="AK17" s="2" t="s">
        <v>33</v>
      </c>
      <c r="AM17" s="2" t="s">
        <v>34</v>
      </c>
      <c r="AN17" s="2">
        <v>18011233731</v>
      </c>
    </row>
    <row r="18" customHeight="1" spans="1:40">
      <c r="A18" s="7"/>
      <c r="B18" s="8"/>
      <c r="C18" s="8"/>
      <c r="D18" s="7"/>
      <c r="O18" s="2" t="s">
        <v>44</v>
      </c>
      <c r="P18" s="2" t="s">
        <v>44</v>
      </c>
      <c r="Q18" s="2" t="s">
        <v>44</v>
      </c>
      <c r="R18" s="16" t="s">
        <v>14</v>
      </c>
      <c r="S18" s="16" t="s">
        <v>14</v>
      </c>
      <c r="T18" s="16" t="s">
        <v>14</v>
      </c>
      <c r="AC18" s="2" t="s">
        <v>44</v>
      </c>
      <c r="AD18" s="2" t="s">
        <v>44</v>
      </c>
      <c r="AE18" s="2" t="s">
        <v>44</v>
      </c>
      <c r="AF18" s="2" t="s">
        <v>44</v>
      </c>
      <c r="AG18" s="2" t="s">
        <v>44</v>
      </c>
      <c r="AH18" s="2" t="s">
        <v>44</v>
      </c>
      <c r="AM18" s="2" t="s">
        <v>15</v>
      </c>
      <c r="AN18" s="2">
        <v>15282828210</v>
      </c>
    </row>
    <row r="19" customHeight="1" spans="1:31">
      <c r="A19" s="5">
        <v>74</v>
      </c>
      <c r="B19" s="6">
        <v>114685</v>
      </c>
      <c r="C19" s="6" t="s">
        <v>52</v>
      </c>
      <c r="D19" s="5" t="str">
        <f>VLOOKUP(B:B,[1]Sheet1!$C:$E,3,0)</f>
        <v>旗舰片区</v>
      </c>
      <c r="R19" s="16"/>
      <c r="S19" s="16"/>
      <c r="T19" s="16"/>
      <c r="AE19" s="2" t="s">
        <v>45</v>
      </c>
    </row>
    <row r="20" customHeight="1" spans="1:40">
      <c r="A20" s="7"/>
      <c r="B20" s="8"/>
      <c r="C20" s="8"/>
      <c r="D20" s="7"/>
      <c r="O20" s="2" t="s">
        <v>44</v>
      </c>
      <c r="P20" s="2" t="s">
        <v>44</v>
      </c>
      <c r="Q20" s="2" t="s">
        <v>44</v>
      </c>
      <c r="R20" s="16" t="s">
        <v>14</v>
      </c>
      <c r="S20" s="16" t="s">
        <v>14</v>
      </c>
      <c r="T20" s="16" t="s">
        <v>14</v>
      </c>
      <c r="AC20" s="2" t="s">
        <v>44</v>
      </c>
      <c r="AD20" s="2" t="s">
        <v>44</v>
      </c>
      <c r="AE20" s="2" t="s">
        <v>44</v>
      </c>
      <c r="AF20" s="2" t="s">
        <v>44</v>
      </c>
      <c r="AG20" s="2" t="s">
        <v>44</v>
      </c>
      <c r="AH20" s="2" t="s">
        <v>44</v>
      </c>
      <c r="AM20" s="2" t="s">
        <v>15</v>
      </c>
      <c r="AN20" s="2">
        <v>15282828210</v>
      </c>
    </row>
    <row r="21" customHeight="1" spans="1:44">
      <c r="A21" s="9">
        <v>32</v>
      </c>
      <c r="B21" s="10">
        <v>365</v>
      </c>
      <c r="C21" s="10" t="s">
        <v>53</v>
      </c>
      <c r="D21" s="9" t="str">
        <f>VLOOKUP(B:B,[1]Sheet1!$C:$E,3,0)</f>
        <v>西门一片</v>
      </c>
      <c r="L21" s="2" t="s">
        <v>54</v>
      </c>
      <c r="O21" s="2" t="s">
        <v>55</v>
      </c>
      <c r="R21" s="16"/>
      <c r="S21" s="16"/>
      <c r="T21" s="16" t="s">
        <v>54</v>
      </c>
      <c r="AA21" s="2" t="s">
        <v>54</v>
      </c>
      <c r="AH21" s="2" t="s">
        <v>54</v>
      </c>
      <c r="AK21" s="2" t="s">
        <v>56</v>
      </c>
      <c r="AL21" s="13" t="s">
        <v>57</v>
      </c>
      <c r="AM21" s="2" t="s">
        <v>58</v>
      </c>
      <c r="AN21" s="2">
        <v>13348878711</v>
      </c>
      <c r="AO21" s="2" t="s">
        <v>33</v>
      </c>
      <c r="AQ21" s="2" t="s">
        <v>34</v>
      </c>
      <c r="AR21" s="2">
        <v>18011233731</v>
      </c>
    </row>
    <row r="22" customHeight="1" spans="1:40">
      <c r="A22" s="9"/>
      <c r="B22" s="10"/>
      <c r="C22" s="10"/>
      <c r="D22" s="9"/>
      <c r="M22" s="13" t="s">
        <v>59</v>
      </c>
      <c r="O22" s="2" t="s">
        <v>60</v>
      </c>
      <c r="P22" s="2" t="s">
        <v>25</v>
      </c>
      <c r="R22" s="16"/>
      <c r="S22" s="16"/>
      <c r="T22" s="16"/>
      <c r="AD22" s="2" t="s">
        <v>45</v>
      </c>
      <c r="AK22" s="24" t="s">
        <v>61</v>
      </c>
      <c r="AL22" s="24" t="s">
        <v>62</v>
      </c>
      <c r="AM22" s="24" t="s">
        <v>63</v>
      </c>
      <c r="AN22" s="24">
        <v>15508325695</v>
      </c>
    </row>
    <row r="23" customHeight="1" spans="1:40">
      <c r="A23" s="7"/>
      <c r="B23" s="8"/>
      <c r="C23" s="8"/>
      <c r="D23" s="7"/>
      <c r="O23" s="2" t="s">
        <v>44</v>
      </c>
      <c r="P23" s="2" t="s">
        <v>44</v>
      </c>
      <c r="Q23" s="2" t="s">
        <v>44</v>
      </c>
      <c r="R23" s="16" t="s">
        <v>14</v>
      </c>
      <c r="S23" s="16" t="s">
        <v>14</v>
      </c>
      <c r="T23" s="16" t="s">
        <v>14</v>
      </c>
      <c r="AC23" s="2" t="s">
        <v>44</v>
      </c>
      <c r="AD23" s="2" t="s">
        <v>44</v>
      </c>
      <c r="AE23" s="2" t="s">
        <v>44</v>
      </c>
      <c r="AF23" s="2" t="s">
        <v>44</v>
      </c>
      <c r="AG23" s="2" t="s">
        <v>44</v>
      </c>
      <c r="AH23" s="2" t="s">
        <v>44</v>
      </c>
      <c r="AM23" s="2" t="s">
        <v>15</v>
      </c>
      <c r="AN23" s="2">
        <v>15282828210</v>
      </c>
    </row>
    <row r="24" customHeight="1" spans="1:46">
      <c r="A24" s="9">
        <v>34</v>
      </c>
      <c r="B24" s="10">
        <v>343</v>
      </c>
      <c r="C24" s="10" t="s">
        <v>64</v>
      </c>
      <c r="D24" s="9" t="str">
        <f>VLOOKUP(B:B,[1]Sheet1!$C:$E,3,0)</f>
        <v>西门一片</v>
      </c>
      <c r="J24" s="2" t="s">
        <v>54</v>
      </c>
      <c r="K24" s="2" t="s">
        <v>27</v>
      </c>
      <c r="P24" s="2" t="s">
        <v>54</v>
      </c>
      <c r="Q24" s="2" t="s">
        <v>55</v>
      </c>
      <c r="R24" s="16"/>
      <c r="S24" s="16"/>
      <c r="T24" s="16"/>
      <c r="AC24" s="2" t="s">
        <v>40</v>
      </c>
      <c r="AK24" s="2" t="s">
        <v>56</v>
      </c>
      <c r="AL24" s="2" t="s">
        <v>65</v>
      </c>
      <c r="AM24" s="23" t="s">
        <v>66</v>
      </c>
      <c r="AN24" s="23">
        <v>13708088744</v>
      </c>
      <c r="AO24" s="2" t="s">
        <v>58</v>
      </c>
      <c r="AP24" s="2">
        <v>13348878711</v>
      </c>
      <c r="AQ24" s="2" t="s">
        <v>33</v>
      </c>
      <c r="AS24" s="2" t="s">
        <v>34</v>
      </c>
      <c r="AT24" s="2">
        <v>18011233731</v>
      </c>
    </row>
    <row r="25" customHeight="1" spans="1:40">
      <c r="A25" s="7"/>
      <c r="B25" s="8"/>
      <c r="C25" s="8"/>
      <c r="D25" s="7"/>
      <c r="O25" s="2" t="s">
        <v>44</v>
      </c>
      <c r="P25" s="2" t="s">
        <v>44</v>
      </c>
      <c r="Q25" s="2" t="s">
        <v>44</v>
      </c>
      <c r="R25" s="16" t="s">
        <v>14</v>
      </c>
      <c r="S25" s="16" t="s">
        <v>14</v>
      </c>
      <c r="T25" s="16" t="s">
        <v>14</v>
      </c>
      <c r="AC25" s="2" t="s">
        <v>44</v>
      </c>
      <c r="AD25" s="2" t="s">
        <v>44</v>
      </c>
      <c r="AE25" s="2" t="s">
        <v>44</v>
      </c>
      <c r="AF25" s="2" t="s">
        <v>44</v>
      </c>
      <c r="AG25" s="2" t="s">
        <v>44</v>
      </c>
      <c r="AH25" s="2" t="s">
        <v>44</v>
      </c>
      <c r="AM25" s="2" t="s">
        <v>15</v>
      </c>
      <c r="AN25" s="2">
        <v>15282828210</v>
      </c>
    </row>
    <row r="26" customHeight="1" spans="1:40">
      <c r="A26" s="2">
        <v>53</v>
      </c>
      <c r="B26" s="4">
        <v>106569</v>
      </c>
      <c r="C26" s="4" t="s">
        <v>67</v>
      </c>
      <c r="D26" s="2" t="str">
        <f>VLOOKUP(B:B,[1]Sheet1!$C:$E,3,0)</f>
        <v>西门二片</v>
      </c>
      <c r="R26" s="16" t="s">
        <v>14</v>
      </c>
      <c r="S26" s="16" t="s">
        <v>14</v>
      </c>
      <c r="T26" s="16" t="s">
        <v>14</v>
      </c>
      <c r="AM26" s="2" t="s">
        <v>15</v>
      </c>
      <c r="AN26" s="2">
        <v>15282828210</v>
      </c>
    </row>
    <row r="27" customHeight="1" spans="1:40">
      <c r="A27" s="5">
        <v>68</v>
      </c>
      <c r="B27" s="6">
        <v>106485</v>
      </c>
      <c r="C27" s="6" t="s">
        <v>68</v>
      </c>
      <c r="D27" s="5" t="str">
        <f>VLOOKUP(B:B,[1]Sheet1!$C:$E,3,0)</f>
        <v>旗舰片区</v>
      </c>
      <c r="R27" s="16" t="s">
        <v>36</v>
      </c>
      <c r="S27" s="16" t="s">
        <v>36</v>
      </c>
      <c r="T27" s="16"/>
      <c r="AF27" s="2" t="s">
        <v>36</v>
      </c>
      <c r="AK27" s="23" t="s">
        <v>37</v>
      </c>
      <c r="AL27" s="23"/>
      <c r="AM27" s="23" t="s">
        <v>38</v>
      </c>
      <c r="AN27" s="23">
        <v>13568864631</v>
      </c>
    </row>
    <row r="28" customHeight="1" spans="1:42">
      <c r="A28" s="7"/>
      <c r="B28" s="8"/>
      <c r="C28" s="8"/>
      <c r="D28" s="7"/>
      <c r="K28" s="13" t="s">
        <v>41</v>
      </c>
      <c r="R28" s="16" t="s">
        <v>14</v>
      </c>
      <c r="S28" s="16" t="s">
        <v>14</v>
      </c>
      <c r="T28" s="16" t="s">
        <v>14</v>
      </c>
      <c r="AD28" s="13" t="s">
        <v>41</v>
      </c>
      <c r="AM28" s="2" t="s">
        <v>15</v>
      </c>
      <c r="AN28" s="2">
        <v>15282828210</v>
      </c>
      <c r="AO28" s="19" t="s">
        <v>42</v>
      </c>
      <c r="AP28" s="19">
        <v>18181903006</v>
      </c>
    </row>
    <row r="29" customHeight="1" spans="1:19">
      <c r="A29" s="2">
        <v>22</v>
      </c>
      <c r="B29" s="4">
        <v>103198</v>
      </c>
      <c r="C29" s="4" t="s">
        <v>69</v>
      </c>
      <c r="D29" s="2" t="str">
        <f>VLOOKUP(B:B,[1]Sheet1!$C:$E,3,0)</f>
        <v>西门一片</v>
      </c>
      <c r="S29" s="2" t="s">
        <v>45</v>
      </c>
    </row>
    <row r="30" customHeight="1" spans="1:19">
      <c r="A30" s="2">
        <v>87</v>
      </c>
      <c r="B30" s="4">
        <v>740</v>
      </c>
      <c r="C30" s="4" t="s">
        <v>70</v>
      </c>
      <c r="D30" s="2" t="str">
        <f>VLOOKUP(B:B,[1]Sheet1!$C:$E,3,0)</f>
        <v>东南片区</v>
      </c>
      <c r="Q30" s="17"/>
      <c r="R30" s="17"/>
      <c r="S30" s="17"/>
    </row>
    <row r="31" customHeight="1" spans="1:40">
      <c r="A31" s="5">
        <v>100</v>
      </c>
      <c r="B31" s="6">
        <v>712</v>
      </c>
      <c r="C31" s="6" t="s">
        <v>71</v>
      </c>
      <c r="D31" s="5" t="str">
        <f>VLOOKUP(B:B,[1]Sheet1!$C:$E,3,0)</f>
        <v>东南片区</v>
      </c>
      <c r="P31" s="2" t="s">
        <v>36</v>
      </c>
      <c r="Q31" s="17"/>
      <c r="R31" s="17"/>
      <c r="S31" s="17"/>
      <c r="AF31" s="2" t="s">
        <v>36</v>
      </c>
      <c r="AK31" s="23" t="s">
        <v>37</v>
      </c>
      <c r="AL31" s="23"/>
      <c r="AM31" s="23" t="s">
        <v>38</v>
      </c>
      <c r="AN31" s="23">
        <v>13568864631</v>
      </c>
    </row>
    <row r="32" customHeight="1" spans="1:40">
      <c r="A32" s="7"/>
      <c r="B32" s="8"/>
      <c r="C32" s="8"/>
      <c r="D32" s="7"/>
      <c r="H32" s="2" t="s">
        <v>72</v>
      </c>
      <c r="L32" s="2" t="s">
        <v>72</v>
      </c>
      <c r="O32" s="2" t="s">
        <v>72</v>
      </c>
      <c r="P32" s="2" t="s">
        <v>72</v>
      </c>
      <c r="R32" s="13" t="s">
        <v>41</v>
      </c>
      <c r="S32" s="2" t="s">
        <v>72</v>
      </c>
      <c r="AD32" s="21" t="s">
        <v>27</v>
      </c>
      <c r="AF32" s="21"/>
      <c r="AG32" s="21"/>
      <c r="AM32" s="19" t="s">
        <v>42</v>
      </c>
      <c r="AN32" s="19">
        <v>18181903006</v>
      </c>
    </row>
    <row r="33" customHeight="1" spans="1:4">
      <c r="A33" s="2">
        <v>1</v>
      </c>
      <c r="B33" s="4">
        <v>371</v>
      </c>
      <c r="C33" s="4" t="s">
        <v>73</v>
      </c>
      <c r="D33" s="2" t="str">
        <f>VLOOKUP(B:B,[1]Sheet1!$C:$E,3,0)</f>
        <v>新津片区</v>
      </c>
    </row>
    <row r="34" customHeight="1" spans="1:31">
      <c r="A34" s="5">
        <v>5</v>
      </c>
      <c r="B34" s="6">
        <v>385</v>
      </c>
      <c r="C34" s="6" t="s">
        <v>74</v>
      </c>
      <c r="D34" s="5" t="str">
        <f>VLOOKUP(B:B,[1]Sheet1!$C:$E,3,0)</f>
        <v>新津片区</v>
      </c>
      <c r="AE34" s="2" t="s">
        <v>45</v>
      </c>
    </row>
    <row r="35" customHeight="1" spans="1:34">
      <c r="A35" s="7"/>
      <c r="B35" s="8"/>
      <c r="C35" s="8"/>
      <c r="D35" s="7"/>
      <c r="O35" s="2" t="s">
        <v>44</v>
      </c>
      <c r="P35" s="2" t="s">
        <v>44</v>
      </c>
      <c r="Q35" s="2" t="s">
        <v>44</v>
      </c>
      <c r="R35" s="2" t="s">
        <v>44</v>
      </c>
      <c r="S35" s="2" t="s">
        <v>44</v>
      </c>
      <c r="T35" s="2" t="s">
        <v>44</v>
      </c>
      <c r="AC35" s="2" t="s">
        <v>44</v>
      </c>
      <c r="AD35" s="2" t="s">
        <v>44</v>
      </c>
      <c r="AE35" s="2" t="s">
        <v>44</v>
      </c>
      <c r="AF35" s="2" t="s">
        <v>44</v>
      </c>
      <c r="AG35" s="2" t="s">
        <v>44</v>
      </c>
      <c r="AH35" s="2" t="s">
        <v>44</v>
      </c>
    </row>
    <row r="36" customHeight="1" spans="1:4">
      <c r="A36" s="2">
        <v>6</v>
      </c>
      <c r="B36" s="2">
        <v>138202</v>
      </c>
      <c r="C36" s="11" t="s">
        <v>75</v>
      </c>
      <c r="D36" s="2" t="s">
        <v>76</v>
      </c>
    </row>
    <row r="37" customHeight="1" spans="1:4">
      <c r="A37" s="2">
        <v>7</v>
      </c>
      <c r="B37" s="4">
        <v>339</v>
      </c>
      <c r="C37" s="4" t="s">
        <v>77</v>
      </c>
      <c r="D37" s="2" t="str">
        <f>VLOOKUP(B:B,[1]Sheet1!$C:$E,3,0)</f>
        <v>西门一片</v>
      </c>
    </row>
    <row r="38" customHeight="1" spans="1:40">
      <c r="A38" s="2">
        <v>8</v>
      </c>
      <c r="B38" s="4">
        <v>119262</v>
      </c>
      <c r="C38" s="4" t="s">
        <v>78</v>
      </c>
      <c r="D38" s="2" t="str">
        <f>VLOOKUP(B:B,[1]Sheet1!$C:$E,3,0)</f>
        <v>西门一片</v>
      </c>
      <c r="AB38" s="13" t="s">
        <v>41</v>
      </c>
      <c r="AM38" s="19" t="s">
        <v>42</v>
      </c>
      <c r="AN38" s="19">
        <v>18181903006</v>
      </c>
    </row>
    <row r="39" customHeight="1" spans="1:4">
      <c r="A39" s="2">
        <v>9</v>
      </c>
      <c r="B39" s="4">
        <v>727</v>
      </c>
      <c r="C39" s="4" t="s">
        <v>79</v>
      </c>
      <c r="D39" s="2" t="str">
        <f>VLOOKUP(B:B,[1]Sheet1!$C:$E,3,0)</f>
        <v>西门一片</v>
      </c>
    </row>
    <row r="40" customHeight="1" spans="1:41">
      <c r="A40" s="2">
        <v>10</v>
      </c>
      <c r="B40" s="4">
        <v>117310</v>
      </c>
      <c r="C40" s="4" t="s">
        <v>80</v>
      </c>
      <c r="D40" s="2" t="str">
        <f>VLOOKUP(B:B,[1]Sheet1!$C:$E,3,0)</f>
        <v>西门一片</v>
      </c>
      <c r="I40" s="13" t="s">
        <v>41</v>
      </c>
      <c r="AB40" s="2" t="s">
        <v>81</v>
      </c>
      <c r="AM40" s="19" t="s">
        <v>42</v>
      </c>
      <c r="AN40" s="19">
        <v>18181903006</v>
      </c>
      <c r="AO40" s="2" t="s">
        <v>82</v>
      </c>
    </row>
    <row r="41" customHeight="1" spans="1:4">
      <c r="A41" s="2">
        <v>11</v>
      </c>
      <c r="B41" s="4">
        <v>118151</v>
      </c>
      <c r="C41" s="4" t="s">
        <v>83</v>
      </c>
      <c r="D41" s="2" t="str">
        <f>VLOOKUP(B:B,[1]Sheet1!$C:$E,3,0)</f>
        <v>西门一片</v>
      </c>
    </row>
    <row r="42" customHeight="1" spans="1:29">
      <c r="A42" s="2">
        <v>12</v>
      </c>
      <c r="B42" s="4">
        <v>112415</v>
      </c>
      <c r="C42" s="4" t="s">
        <v>84</v>
      </c>
      <c r="D42" s="2" t="str">
        <f>VLOOKUP(B:B,[1]Sheet1!$C:$E,3,0)</f>
        <v>西门一片</v>
      </c>
      <c r="AC42" s="2" t="s">
        <v>45</v>
      </c>
    </row>
    <row r="43" customHeight="1" spans="1:4">
      <c r="A43" s="2">
        <v>13</v>
      </c>
      <c r="B43" s="4">
        <v>311</v>
      </c>
      <c r="C43" s="4" t="s">
        <v>85</v>
      </c>
      <c r="D43" s="2" t="str">
        <f>VLOOKUP(B:B,[1]Sheet1!$C:$E,3,0)</f>
        <v>西门一片</v>
      </c>
    </row>
    <row r="44" customHeight="1" spans="1:40">
      <c r="A44" s="2">
        <v>14</v>
      </c>
      <c r="B44" s="4">
        <v>102565</v>
      </c>
      <c r="C44" s="4" t="s">
        <v>86</v>
      </c>
      <c r="D44" s="2" t="str">
        <f>VLOOKUP(B:B,[1]Sheet1!$C:$E,3,0)</f>
        <v>西门一片</v>
      </c>
      <c r="I44" s="2" t="s">
        <v>24</v>
      </c>
      <c r="O44" s="2" t="s">
        <v>40</v>
      </c>
      <c r="S44" s="2" t="s">
        <v>24</v>
      </c>
      <c r="Z44" s="2" t="s">
        <v>24</v>
      </c>
      <c r="AG44" s="2" t="s">
        <v>24</v>
      </c>
      <c r="AK44" s="2" t="s">
        <v>33</v>
      </c>
      <c r="AM44" s="2" t="s">
        <v>34</v>
      </c>
      <c r="AN44" s="2">
        <v>18011233731</v>
      </c>
    </row>
    <row r="45" customHeight="1" spans="1:40">
      <c r="A45" s="2">
        <v>15</v>
      </c>
      <c r="B45" s="4">
        <v>745</v>
      </c>
      <c r="C45" s="4" t="s">
        <v>87</v>
      </c>
      <c r="D45" s="2" t="str">
        <f>VLOOKUP(B:B,[1]Sheet1!$C:$E,3,0)</f>
        <v>西门一片</v>
      </c>
      <c r="I45" s="2" t="s">
        <v>88</v>
      </c>
      <c r="S45" s="2" t="s">
        <v>88</v>
      </c>
      <c r="Z45" s="2" t="s">
        <v>88</v>
      </c>
      <c r="AC45" s="2" t="s">
        <v>60</v>
      </c>
      <c r="AG45" s="2" t="s">
        <v>88</v>
      </c>
      <c r="AK45" s="2" t="s">
        <v>89</v>
      </c>
      <c r="AM45" s="2" t="s">
        <v>34</v>
      </c>
      <c r="AN45" s="2">
        <v>18011233731</v>
      </c>
    </row>
    <row r="46" customHeight="1" spans="1:40">
      <c r="A46" s="2">
        <v>16</v>
      </c>
      <c r="B46" s="4">
        <v>103199</v>
      </c>
      <c r="C46" s="4" t="s">
        <v>90</v>
      </c>
      <c r="D46" s="2" t="str">
        <f>VLOOKUP(B:B,[1]Sheet1!$C:$E,3,0)</f>
        <v>西门一片</v>
      </c>
      <c r="W46" s="18" t="s">
        <v>41</v>
      </c>
      <c r="X46" s="19"/>
      <c r="AM46" s="19" t="s">
        <v>42</v>
      </c>
      <c r="AN46" s="19">
        <v>18181903006</v>
      </c>
    </row>
    <row r="47" customHeight="1" spans="1:44">
      <c r="A47" s="2">
        <v>17</v>
      </c>
      <c r="B47" s="4">
        <v>108277</v>
      </c>
      <c r="C47" s="4" t="s">
        <v>91</v>
      </c>
      <c r="D47" s="2" t="str">
        <f>VLOOKUP(B:B,[1]Sheet1!$C:$E,3,0)</f>
        <v>西门一片</v>
      </c>
      <c r="L47" s="2" t="s">
        <v>88</v>
      </c>
      <c r="S47" s="2" t="s">
        <v>36</v>
      </c>
      <c r="T47" s="2" t="s">
        <v>88</v>
      </c>
      <c r="AA47" s="2" t="s">
        <v>88</v>
      </c>
      <c r="AD47" s="2" t="s">
        <v>60</v>
      </c>
      <c r="AE47" s="2" t="s">
        <v>36</v>
      </c>
      <c r="AF47" s="2" t="s">
        <v>36</v>
      </c>
      <c r="AG47" s="2" t="s">
        <v>45</v>
      </c>
      <c r="AH47" s="2" t="s">
        <v>88</v>
      </c>
      <c r="AK47" s="23" t="s">
        <v>92</v>
      </c>
      <c r="AL47" s="23"/>
      <c r="AM47" s="23" t="s">
        <v>38</v>
      </c>
      <c r="AN47" s="23">
        <v>13568864631</v>
      </c>
      <c r="AO47" s="2" t="s">
        <v>33</v>
      </c>
      <c r="AQ47" s="2" t="s">
        <v>34</v>
      </c>
      <c r="AR47" s="2">
        <v>18011233731</v>
      </c>
    </row>
    <row r="48" customHeight="1" spans="1:4">
      <c r="A48" s="2">
        <v>18</v>
      </c>
      <c r="B48" s="4">
        <v>391</v>
      </c>
      <c r="C48" s="4" t="s">
        <v>93</v>
      </c>
      <c r="D48" s="2" t="str">
        <f>VLOOKUP(B:B,[1]Sheet1!$C:$E,3,0)</f>
        <v>西门一片</v>
      </c>
    </row>
    <row r="49" customHeight="1" spans="1:40">
      <c r="A49" s="2">
        <v>19</v>
      </c>
      <c r="B49" s="4">
        <v>114622</v>
      </c>
      <c r="C49" s="4" t="s">
        <v>94</v>
      </c>
      <c r="D49" s="2" t="str">
        <f>VLOOKUP(B:B,[1]Sheet1!$C:$E,3,0)</f>
        <v>西门一片</v>
      </c>
      <c r="Q49" s="2" t="s">
        <v>36</v>
      </c>
      <c r="AC49" s="2" t="s">
        <v>45</v>
      </c>
      <c r="AF49" s="2" t="s">
        <v>36</v>
      </c>
      <c r="AK49" s="23" t="s">
        <v>37</v>
      </c>
      <c r="AL49" s="23"/>
      <c r="AM49" s="23" t="s">
        <v>38</v>
      </c>
      <c r="AN49" s="23">
        <v>13568864631</v>
      </c>
    </row>
    <row r="50" customHeight="1" spans="1:31">
      <c r="A50" s="5">
        <v>20</v>
      </c>
      <c r="B50" s="6">
        <v>578</v>
      </c>
      <c r="C50" s="6" t="s">
        <v>95</v>
      </c>
      <c r="D50" s="5" t="str">
        <f>VLOOKUP(B:B,[1]Sheet1!$C:$E,3,0)</f>
        <v>西门一片</v>
      </c>
      <c r="AC50" s="2" t="s">
        <v>45</v>
      </c>
      <c r="AE50" s="2" t="s">
        <v>45</v>
      </c>
    </row>
    <row r="51" customHeight="1" spans="1:40">
      <c r="A51" s="7"/>
      <c r="B51" s="8"/>
      <c r="C51" s="8"/>
      <c r="D51" s="7"/>
      <c r="J51" s="13" t="s">
        <v>41</v>
      </c>
      <c r="R51" s="2" t="s">
        <v>44</v>
      </c>
      <c r="S51" s="2" t="s">
        <v>44</v>
      </c>
      <c r="T51" s="13" t="s">
        <v>41</v>
      </c>
      <c r="AE51" s="2" t="s">
        <v>44</v>
      </c>
      <c r="AF51" s="2" t="s">
        <v>44</v>
      </c>
      <c r="AM51" s="19" t="s">
        <v>42</v>
      </c>
      <c r="AN51" s="19">
        <v>18181903006</v>
      </c>
    </row>
    <row r="52" customHeight="1" spans="1:44">
      <c r="A52" s="2">
        <v>21</v>
      </c>
      <c r="B52" s="4">
        <v>102934</v>
      </c>
      <c r="C52" s="4" t="s">
        <v>96</v>
      </c>
      <c r="D52" s="2" t="str">
        <f>VLOOKUP(B:B,[1]Sheet1!$C:$E,3,0)</f>
        <v>西门一片</v>
      </c>
      <c r="J52" s="2" t="s">
        <v>88</v>
      </c>
      <c r="O52" s="2" t="s">
        <v>36</v>
      </c>
      <c r="P52" s="2" t="s">
        <v>88</v>
      </c>
      <c r="S52" s="2" t="s">
        <v>36</v>
      </c>
      <c r="AC52" s="2" t="s">
        <v>36</v>
      </c>
      <c r="AD52" s="2" t="s">
        <v>36</v>
      </c>
      <c r="AK52" s="23" t="s">
        <v>37</v>
      </c>
      <c r="AL52" s="23"/>
      <c r="AM52" s="23" t="s">
        <v>38</v>
      </c>
      <c r="AN52" s="23">
        <v>13568864631</v>
      </c>
      <c r="AO52" s="2" t="s">
        <v>33</v>
      </c>
      <c r="AQ52" s="2" t="s">
        <v>34</v>
      </c>
      <c r="AR52" s="2">
        <v>18011233731</v>
      </c>
    </row>
    <row r="53" customHeight="1" spans="1:40">
      <c r="A53" s="2">
        <v>23</v>
      </c>
      <c r="B53" s="4">
        <v>359</v>
      </c>
      <c r="C53" s="4" t="s">
        <v>97</v>
      </c>
      <c r="D53" s="2" t="str">
        <f>VLOOKUP(B:B,[1]Sheet1!$C:$E,3,0)</f>
        <v>西门一片</v>
      </c>
      <c r="M53" s="2" t="s">
        <v>88</v>
      </c>
      <c r="O53" s="2" t="s">
        <v>45</v>
      </c>
      <c r="T53" s="2" t="s">
        <v>27</v>
      </c>
      <c r="U53" s="2" t="s">
        <v>88</v>
      </c>
      <c r="AB53" s="2" t="s">
        <v>88</v>
      </c>
      <c r="AI53" s="2" t="s">
        <v>88</v>
      </c>
      <c r="AK53" s="2" t="s">
        <v>33</v>
      </c>
      <c r="AM53" s="2" t="s">
        <v>34</v>
      </c>
      <c r="AN53" s="2">
        <v>18011233731</v>
      </c>
    </row>
    <row r="54" customHeight="1" spans="1:40">
      <c r="A54" s="2">
        <v>24</v>
      </c>
      <c r="B54" s="4">
        <v>581</v>
      </c>
      <c r="C54" s="4" t="s">
        <v>98</v>
      </c>
      <c r="D54" s="2" t="str">
        <f>VLOOKUP(B:B,[1]Sheet1!$C:$E,3,0)</f>
        <v>西门一片</v>
      </c>
      <c r="O54" s="2" t="s">
        <v>81</v>
      </c>
      <c r="AM54" s="2" t="s">
        <v>99</v>
      </c>
      <c r="AN54" s="2">
        <v>15882071700</v>
      </c>
    </row>
    <row r="55" customHeight="1" spans="1:33">
      <c r="A55" s="2">
        <v>25</v>
      </c>
      <c r="B55" s="4">
        <v>379</v>
      </c>
      <c r="C55" s="4" t="s">
        <v>100</v>
      </c>
      <c r="D55" s="2" t="str">
        <f>VLOOKUP(B:B,[1]Sheet1!$C:$E,3,0)</f>
        <v>西门一片</v>
      </c>
      <c r="AG55" s="2" t="s">
        <v>45</v>
      </c>
    </row>
    <row r="56" customHeight="1" spans="1:16">
      <c r="A56" s="2">
        <v>26</v>
      </c>
      <c r="B56" s="4">
        <v>105267</v>
      </c>
      <c r="C56" s="4" t="s">
        <v>101</v>
      </c>
      <c r="D56" s="2" t="str">
        <f>VLOOKUP(B:B,[1]Sheet1!$C:$E,3,0)</f>
        <v>西门一片</v>
      </c>
      <c r="P56" s="2" t="s">
        <v>45</v>
      </c>
    </row>
    <row r="57" customHeight="1" spans="1:40">
      <c r="A57" s="2">
        <v>27</v>
      </c>
      <c r="B57" s="4">
        <v>726</v>
      </c>
      <c r="C57" s="4" t="s">
        <v>102</v>
      </c>
      <c r="D57" s="2" t="str">
        <f>VLOOKUP(B:B,[1]Sheet1!$C:$E,3,0)</f>
        <v>西门一片</v>
      </c>
      <c r="I57" s="2" t="s">
        <v>27</v>
      </c>
      <c r="P57" s="2" t="s">
        <v>60</v>
      </c>
      <c r="S57" s="2" t="s">
        <v>45</v>
      </c>
      <c r="AC57" s="2" t="s">
        <v>40</v>
      </c>
      <c r="AK57" s="2" t="s">
        <v>103</v>
      </c>
      <c r="AM57" s="20" t="s">
        <v>104</v>
      </c>
      <c r="AN57" s="20">
        <v>15928813932</v>
      </c>
    </row>
    <row r="58" customHeight="1" spans="1:4">
      <c r="A58" s="2">
        <v>28</v>
      </c>
      <c r="B58" s="4">
        <v>114844</v>
      </c>
      <c r="C58" s="4" t="s">
        <v>105</v>
      </c>
      <c r="D58" s="2" t="str">
        <f>VLOOKUP(B:B,[1]Sheet1!$C:$E,3,0)</f>
        <v>西门一片</v>
      </c>
    </row>
    <row r="59" customHeight="1" spans="1:40">
      <c r="A59" s="5">
        <v>29</v>
      </c>
      <c r="B59" s="6">
        <v>357</v>
      </c>
      <c r="C59" s="6" t="s">
        <v>106</v>
      </c>
      <c r="D59" s="5" t="str">
        <f>VLOOKUP(B:B,[1]Sheet1!$C:$E,3,0)</f>
        <v>西门一片</v>
      </c>
      <c r="I59" s="2" t="s">
        <v>50</v>
      </c>
      <c r="N59" s="2" t="s">
        <v>50</v>
      </c>
      <c r="O59" s="2" t="s">
        <v>40</v>
      </c>
      <c r="S59" s="2" t="s">
        <v>50</v>
      </c>
      <c r="W59" s="2" t="s">
        <v>50</v>
      </c>
      <c r="Z59" s="2" t="s">
        <v>50</v>
      </c>
      <c r="AD59" s="2" t="s">
        <v>50</v>
      </c>
      <c r="AG59" s="2" t="s">
        <v>50</v>
      </c>
      <c r="AK59" s="2" t="s">
        <v>33</v>
      </c>
      <c r="AM59" s="2" t="s">
        <v>34</v>
      </c>
      <c r="AN59" s="2">
        <v>18011233731</v>
      </c>
    </row>
    <row r="60" customHeight="1" spans="1:32">
      <c r="A60" s="7"/>
      <c r="B60" s="8"/>
      <c r="C60" s="8"/>
      <c r="D60" s="7"/>
      <c r="O60" s="2" t="s">
        <v>44</v>
      </c>
      <c r="P60" s="2" t="s">
        <v>44</v>
      </c>
      <c r="Q60" s="2" t="s">
        <v>44</v>
      </c>
      <c r="R60" s="2" t="s">
        <v>44</v>
      </c>
      <c r="S60" s="2" t="s">
        <v>44</v>
      </c>
      <c r="AC60" s="2" t="s">
        <v>44</v>
      </c>
      <c r="AD60" s="2" t="s">
        <v>44</v>
      </c>
      <c r="AE60" s="2" t="s">
        <v>44</v>
      </c>
      <c r="AF60" s="2" t="s">
        <v>44</v>
      </c>
    </row>
    <row r="61" customHeight="1" spans="1:40">
      <c r="A61" s="2">
        <v>30</v>
      </c>
      <c r="B61" s="4">
        <v>111219</v>
      </c>
      <c r="C61" s="4" t="s">
        <v>107</v>
      </c>
      <c r="D61" s="2" t="str">
        <f>VLOOKUP(B:B,[1]Sheet1!$C:$E,3,0)</f>
        <v>西门一片</v>
      </c>
      <c r="T61" s="20" t="s">
        <v>27</v>
      </c>
      <c r="U61" s="20"/>
      <c r="AC61" s="2" t="s">
        <v>26</v>
      </c>
      <c r="AD61" s="2" t="s">
        <v>45</v>
      </c>
      <c r="AM61" s="20" t="s">
        <v>104</v>
      </c>
      <c r="AN61" s="20">
        <v>15928813932</v>
      </c>
    </row>
    <row r="62" customHeight="1" spans="1:40">
      <c r="A62" s="2">
        <v>31</v>
      </c>
      <c r="B62" s="4">
        <v>585</v>
      </c>
      <c r="C62" s="4" t="s">
        <v>108</v>
      </c>
      <c r="D62" s="2" t="str">
        <f>VLOOKUP(B:B,[1]Sheet1!$C:$E,3,0)</f>
        <v>西门一片</v>
      </c>
      <c r="I62" s="2" t="s">
        <v>54</v>
      </c>
      <c r="N62" s="2" t="s">
        <v>54</v>
      </c>
      <c r="O62" s="2" t="s">
        <v>40</v>
      </c>
      <c r="S62" s="2" t="s">
        <v>54</v>
      </c>
      <c r="W62" s="2" t="s">
        <v>54</v>
      </c>
      <c r="Z62" s="2" t="s">
        <v>54</v>
      </c>
      <c r="AD62" s="2" t="s">
        <v>54</v>
      </c>
      <c r="AG62" s="2" t="s">
        <v>54</v>
      </c>
      <c r="AK62" s="2" t="s">
        <v>33</v>
      </c>
      <c r="AM62" s="2" t="s">
        <v>34</v>
      </c>
      <c r="AN62" s="2">
        <v>18011233731</v>
      </c>
    </row>
    <row r="63" customHeight="1" spans="1:40">
      <c r="A63" s="2">
        <v>33</v>
      </c>
      <c r="B63" s="4">
        <v>117491</v>
      </c>
      <c r="C63" s="4" t="s">
        <v>109</v>
      </c>
      <c r="D63" s="2" t="str">
        <f>VLOOKUP(B:B,[1]Sheet1!$C:$E,3,0)</f>
        <v>西门一片</v>
      </c>
      <c r="N63" s="13" t="s">
        <v>110</v>
      </c>
      <c r="W63" s="2" t="s">
        <v>88</v>
      </c>
      <c r="AD63" s="2" t="s">
        <v>88</v>
      </c>
      <c r="AH63" s="2" t="s">
        <v>45</v>
      </c>
      <c r="AK63" s="2" t="s">
        <v>33</v>
      </c>
      <c r="AM63" s="2" t="s">
        <v>34</v>
      </c>
      <c r="AN63" s="2">
        <v>18011233731</v>
      </c>
    </row>
    <row r="64" customHeight="1" spans="1:52">
      <c r="A64" s="2">
        <v>35</v>
      </c>
      <c r="B64" s="4">
        <v>582</v>
      </c>
      <c r="C64" s="4" t="s">
        <v>111</v>
      </c>
      <c r="D64" s="2" t="str">
        <f>VLOOKUP(B:B,[1]Sheet1!$C:$E,3,0)</f>
        <v>西门一片</v>
      </c>
      <c r="K64" s="2" t="s">
        <v>27</v>
      </c>
      <c r="M64" s="2" t="s">
        <v>54</v>
      </c>
      <c r="P64" s="2" t="s">
        <v>25</v>
      </c>
      <c r="S64" s="2" t="s">
        <v>44</v>
      </c>
      <c r="U64" s="2" t="s">
        <v>54</v>
      </c>
      <c r="AB64" s="2" t="s">
        <v>54</v>
      </c>
      <c r="AC64" s="2" t="s">
        <v>45</v>
      </c>
      <c r="AE64" s="2" t="s">
        <v>25</v>
      </c>
      <c r="AI64" s="13" t="s">
        <v>112</v>
      </c>
      <c r="AM64" s="19" t="s">
        <v>42</v>
      </c>
      <c r="AN64" s="19">
        <v>18181903006</v>
      </c>
      <c r="AO64" s="21" t="s">
        <v>66</v>
      </c>
      <c r="AP64" s="23">
        <v>13708088744</v>
      </c>
      <c r="AQ64" s="24" t="s">
        <v>113</v>
      </c>
      <c r="AR64" s="24" t="s">
        <v>114</v>
      </c>
      <c r="AS64" s="24" t="s">
        <v>115</v>
      </c>
      <c r="AT64" s="25">
        <v>13072391642</v>
      </c>
      <c r="AU64" s="25" t="s">
        <v>116</v>
      </c>
      <c r="AW64" s="2" t="s">
        <v>33</v>
      </c>
      <c r="AY64" s="2" t="s">
        <v>34</v>
      </c>
      <c r="AZ64" s="2">
        <v>18011233731</v>
      </c>
    </row>
    <row r="65" customHeight="1" spans="1:42">
      <c r="A65" s="2">
        <v>36</v>
      </c>
      <c r="B65" s="4">
        <v>517</v>
      </c>
      <c r="C65" s="4" t="s">
        <v>117</v>
      </c>
      <c r="D65" s="2" t="str">
        <f>VLOOKUP(B:B,[1]Sheet1!$C:$E,3,0)</f>
        <v>西门一片</v>
      </c>
      <c r="P65" s="13" t="s">
        <v>41</v>
      </c>
      <c r="AC65" s="2" t="s">
        <v>81</v>
      </c>
      <c r="AD65" s="2" t="s">
        <v>45</v>
      </c>
      <c r="AM65" s="19" t="s">
        <v>42</v>
      </c>
      <c r="AN65" s="19">
        <v>18181903006</v>
      </c>
      <c r="AO65" s="2" t="s">
        <v>99</v>
      </c>
      <c r="AP65" s="2">
        <v>15882071700</v>
      </c>
    </row>
    <row r="66" customHeight="1" spans="1:4">
      <c r="A66" s="2">
        <v>37</v>
      </c>
      <c r="B66" s="4">
        <v>128640</v>
      </c>
      <c r="C66" s="4" t="s">
        <v>118</v>
      </c>
      <c r="D66" s="2" t="str">
        <f>VLOOKUP(B:B,[1]Sheet1!$C:$E,3,0)</f>
        <v>西门二片</v>
      </c>
    </row>
    <row r="67" customHeight="1" spans="1:4">
      <c r="A67" s="2">
        <v>38</v>
      </c>
      <c r="B67" s="4">
        <v>113298</v>
      </c>
      <c r="C67" s="4" t="s">
        <v>119</v>
      </c>
      <c r="D67" s="2" t="str">
        <f>VLOOKUP(B:B,[1]Sheet1!$C:$E,3,0)</f>
        <v>西门二片</v>
      </c>
    </row>
    <row r="68" customHeight="1" spans="1:40">
      <c r="A68" s="2">
        <v>39</v>
      </c>
      <c r="B68" s="4">
        <v>752</v>
      </c>
      <c r="C68" s="4" t="s">
        <v>120</v>
      </c>
      <c r="D68" s="2" t="str">
        <f>VLOOKUP(B:B,[1]Sheet1!$C:$E,3,0)</f>
        <v>西门二片</v>
      </c>
      <c r="L68" s="2" t="s">
        <v>24</v>
      </c>
      <c r="T68" s="2" t="s">
        <v>24</v>
      </c>
      <c r="AA68" s="2" t="s">
        <v>24</v>
      </c>
      <c r="AD68" s="2" t="s">
        <v>45</v>
      </c>
      <c r="AH68" s="2" t="s">
        <v>24</v>
      </c>
      <c r="AK68" s="2" t="s">
        <v>33</v>
      </c>
      <c r="AM68" s="2" t="s">
        <v>34</v>
      </c>
      <c r="AN68" s="2">
        <v>18011233731</v>
      </c>
    </row>
    <row r="69" customHeight="1" spans="1:4">
      <c r="A69" s="2">
        <v>40</v>
      </c>
      <c r="B69" s="4">
        <v>116773</v>
      </c>
      <c r="C69" s="4" t="s">
        <v>121</v>
      </c>
      <c r="D69" s="2" t="str">
        <f>VLOOKUP(B:B,[1]Sheet1!$C:$E,3,0)</f>
        <v>西门二片</v>
      </c>
    </row>
    <row r="70" customHeight="1" spans="1:4">
      <c r="A70" s="2">
        <v>41</v>
      </c>
      <c r="B70" s="4">
        <v>104429</v>
      </c>
      <c r="C70" s="4" t="s">
        <v>122</v>
      </c>
      <c r="D70" s="2" t="str">
        <f>VLOOKUP(B:B,[1]Sheet1!$C:$E,3,0)</f>
        <v>西门二片</v>
      </c>
    </row>
    <row r="71" customHeight="1" spans="1:4">
      <c r="A71" s="2">
        <v>42</v>
      </c>
      <c r="B71" s="4">
        <v>112888</v>
      </c>
      <c r="C71" s="4" t="s">
        <v>123</v>
      </c>
      <c r="D71" s="2" t="str">
        <f>VLOOKUP(B:B,[1]Sheet1!$C:$E,3,0)</f>
        <v>西门二片</v>
      </c>
    </row>
    <row r="72" customHeight="1" spans="1:40">
      <c r="A72" s="2">
        <v>43</v>
      </c>
      <c r="B72" s="4">
        <v>113025</v>
      </c>
      <c r="C72" s="4" t="s">
        <v>124</v>
      </c>
      <c r="D72" s="2" t="str">
        <f>VLOOKUP(B:B,[1]Sheet1!$C:$E,3,0)</f>
        <v>西门二片</v>
      </c>
      <c r="AH72" s="13" t="s">
        <v>125</v>
      </c>
      <c r="AM72" s="2" t="s">
        <v>126</v>
      </c>
      <c r="AN72" s="2">
        <v>15700655818</v>
      </c>
    </row>
    <row r="73" customHeight="1" spans="1:40">
      <c r="A73" s="2">
        <v>44</v>
      </c>
      <c r="B73" s="4">
        <v>119263</v>
      </c>
      <c r="C73" s="4" t="s">
        <v>127</v>
      </c>
      <c r="D73" s="2" t="str">
        <f>VLOOKUP(B:B,[1]Sheet1!$C:$E,3,0)</f>
        <v>西门二片</v>
      </c>
      <c r="J73" s="2" t="s">
        <v>24</v>
      </c>
      <c r="P73" s="2" t="s">
        <v>24</v>
      </c>
      <c r="AK73" s="2" t="s">
        <v>33</v>
      </c>
      <c r="AM73" s="2" t="s">
        <v>34</v>
      </c>
      <c r="AN73" s="2">
        <v>18011233731</v>
      </c>
    </row>
    <row r="74" customHeight="1" spans="1:4">
      <c r="A74" s="2">
        <v>45</v>
      </c>
      <c r="B74" s="4">
        <v>118951</v>
      </c>
      <c r="C74" s="4" t="s">
        <v>128</v>
      </c>
      <c r="D74" s="2" t="str">
        <f>VLOOKUP(B:B,[1]Sheet1!$C:$E,3,0)</f>
        <v>西门二片</v>
      </c>
    </row>
    <row r="75" customHeight="1" spans="1:4">
      <c r="A75" s="2">
        <v>46</v>
      </c>
      <c r="B75" s="4">
        <v>570</v>
      </c>
      <c r="C75" s="4" t="s">
        <v>129</v>
      </c>
      <c r="D75" s="2" t="str">
        <f>VLOOKUP(B:B,[1]Sheet1!$C:$E,3,0)</f>
        <v>西门二片</v>
      </c>
    </row>
    <row r="76" customHeight="1" spans="1:40">
      <c r="A76" s="2">
        <v>47</v>
      </c>
      <c r="B76" s="4">
        <v>122906</v>
      </c>
      <c r="C76" s="4" t="s">
        <v>130</v>
      </c>
      <c r="D76" s="2" t="str">
        <f>VLOOKUP(B:B,[1]Sheet1!$C:$E,3,0)</f>
        <v>西门二片</v>
      </c>
      <c r="M76" s="20" t="s">
        <v>27</v>
      </c>
      <c r="N76" s="20"/>
      <c r="AM76" s="20" t="s">
        <v>104</v>
      </c>
      <c r="AN76" s="20">
        <v>15928813932</v>
      </c>
    </row>
    <row r="77" customHeight="1" spans="1:4">
      <c r="A77" s="2">
        <v>48</v>
      </c>
      <c r="B77" s="4">
        <v>329</v>
      </c>
      <c r="C77" s="4" t="s">
        <v>131</v>
      </c>
      <c r="D77" s="2" t="str">
        <f>VLOOKUP(B:B,[1]Sheet1!$C:$E,3,0)</f>
        <v>西门二片</v>
      </c>
    </row>
    <row r="78" customHeight="1" spans="1:40">
      <c r="A78" s="2">
        <v>49</v>
      </c>
      <c r="B78" s="4">
        <v>572</v>
      </c>
      <c r="C78" s="4" t="s">
        <v>132</v>
      </c>
      <c r="D78" s="2" t="str">
        <f>VLOOKUP(B:B,[1]Sheet1!$C:$E,3,0)</f>
        <v>西门二片</v>
      </c>
      <c r="O78" s="2" t="s">
        <v>55</v>
      </c>
      <c r="AC78" s="2" t="s">
        <v>55</v>
      </c>
      <c r="AK78" s="2" t="s">
        <v>56</v>
      </c>
      <c r="AL78" s="2" t="s">
        <v>65</v>
      </c>
      <c r="AM78" s="2" t="s">
        <v>58</v>
      </c>
      <c r="AN78" s="2">
        <v>13348878711</v>
      </c>
    </row>
    <row r="79" customHeight="1" spans="1:34">
      <c r="A79" s="2">
        <v>50</v>
      </c>
      <c r="B79" s="4">
        <v>113833</v>
      </c>
      <c r="C79" s="4" t="s">
        <v>133</v>
      </c>
      <c r="D79" s="2" t="str">
        <f>VLOOKUP(B:B,[1]Sheet1!$C:$E,3,0)</f>
        <v>西门二片</v>
      </c>
      <c r="AH79" s="2" t="s">
        <v>45</v>
      </c>
    </row>
    <row r="80" customHeight="1" spans="1:4">
      <c r="A80" s="2">
        <v>51</v>
      </c>
      <c r="B80" s="4">
        <v>113008</v>
      </c>
      <c r="C80" s="4" t="s">
        <v>134</v>
      </c>
      <c r="D80" s="2" t="str">
        <f>VLOOKUP(B:B,[1]Sheet1!$C:$E,3,0)</f>
        <v>西门二片</v>
      </c>
    </row>
    <row r="81" customHeight="1" spans="1:4">
      <c r="A81" s="2">
        <v>52</v>
      </c>
      <c r="B81" s="4">
        <v>101453</v>
      </c>
      <c r="C81" s="4" t="s">
        <v>135</v>
      </c>
      <c r="D81" s="2" t="str">
        <f>VLOOKUP(B:B,[1]Sheet1!$C:$E,3,0)</f>
        <v>西门二片</v>
      </c>
    </row>
    <row r="82" customHeight="1" spans="1:41">
      <c r="A82" s="2">
        <v>54</v>
      </c>
      <c r="B82" s="4">
        <v>513</v>
      </c>
      <c r="C82" s="4" t="s">
        <v>136</v>
      </c>
      <c r="D82" s="2" t="str">
        <f>VLOOKUP(B:B,[1]Sheet1!$C:$E,3,0)</f>
        <v>西门二片</v>
      </c>
      <c r="P82" s="2" t="s">
        <v>25</v>
      </c>
      <c r="AD82" s="2" t="s">
        <v>45</v>
      </c>
      <c r="AH82" s="2" t="s">
        <v>45</v>
      </c>
      <c r="AK82" s="24" t="s">
        <v>47</v>
      </c>
      <c r="AL82" s="24" t="s">
        <v>137</v>
      </c>
      <c r="AM82" s="24" t="s">
        <v>138</v>
      </c>
      <c r="AN82" s="24">
        <v>15528119926</v>
      </c>
      <c r="AO82" s="25" t="s">
        <v>139</v>
      </c>
    </row>
    <row r="83" customHeight="1" spans="1:40">
      <c r="A83" s="2">
        <v>55</v>
      </c>
      <c r="B83" s="4">
        <v>747</v>
      </c>
      <c r="C83" s="4" t="s">
        <v>140</v>
      </c>
      <c r="D83" s="2" t="str">
        <f>VLOOKUP(B:B,[1]Sheet1!$C:$E,3,0)</f>
        <v>西门二片</v>
      </c>
      <c r="P83" s="2" t="s">
        <v>55</v>
      </c>
      <c r="AC83" s="2" t="s">
        <v>45</v>
      </c>
      <c r="AD83" s="2" t="s">
        <v>55</v>
      </c>
      <c r="AK83" s="2" t="s">
        <v>56</v>
      </c>
      <c r="AL83" s="2" t="s">
        <v>65</v>
      </c>
      <c r="AM83" s="2" t="s">
        <v>58</v>
      </c>
      <c r="AN83" s="2">
        <v>13348878711</v>
      </c>
    </row>
    <row r="84" customHeight="1" spans="1:40">
      <c r="A84" s="2">
        <v>56</v>
      </c>
      <c r="B84" s="4">
        <v>709</v>
      </c>
      <c r="C84" s="4" t="s">
        <v>141</v>
      </c>
      <c r="D84" s="2" t="str">
        <f>VLOOKUP(B:B,[1]Sheet1!$C:$E,3,0)</f>
        <v>西门二片</v>
      </c>
      <c r="S84" s="2" t="s">
        <v>45</v>
      </c>
      <c r="AA84" s="2" t="s">
        <v>27</v>
      </c>
      <c r="AM84" s="20" t="s">
        <v>104</v>
      </c>
      <c r="AN84" s="20">
        <v>15928813932</v>
      </c>
    </row>
    <row r="85" customHeight="1" spans="1:4">
      <c r="A85" s="2">
        <v>57</v>
      </c>
      <c r="B85" s="4">
        <v>120844</v>
      </c>
      <c r="C85" s="4" t="s">
        <v>142</v>
      </c>
      <c r="D85" s="2" t="str">
        <f>VLOOKUP(B:B,[1]Sheet1!$C:$E,3,0)</f>
        <v>西门二片</v>
      </c>
    </row>
    <row r="86" customHeight="1" spans="1:40">
      <c r="A86" s="2">
        <v>58</v>
      </c>
      <c r="B86" s="4">
        <v>114286</v>
      </c>
      <c r="C86" s="4" t="s">
        <v>143</v>
      </c>
      <c r="D86" s="2" t="str">
        <f>VLOOKUP(B:B,[1]Sheet1!$C:$E,3,0)</f>
        <v>西门二片</v>
      </c>
      <c r="AH86" s="2" t="s">
        <v>27</v>
      </c>
      <c r="AM86" s="23" t="s">
        <v>66</v>
      </c>
      <c r="AN86" s="23">
        <v>13708088744</v>
      </c>
    </row>
    <row r="87" customHeight="1" spans="1:40">
      <c r="A87" s="2">
        <v>59</v>
      </c>
      <c r="B87" s="4">
        <v>107658</v>
      </c>
      <c r="C87" s="4" t="s">
        <v>144</v>
      </c>
      <c r="D87" s="2" t="str">
        <f>VLOOKUP(B:B,[1]Sheet1!$C:$E,3,0)</f>
        <v>西门二片</v>
      </c>
      <c r="AH87" s="2" t="s">
        <v>27</v>
      </c>
      <c r="AM87" s="20" t="s">
        <v>104</v>
      </c>
      <c r="AN87" s="20">
        <v>15928813932</v>
      </c>
    </row>
    <row r="88" customHeight="1" spans="1:29">
      <c r="A88" s="2">
        <v>60</v>
      </c>
      <c r="B88" s="4">
        <v>730</v>
      </c>
      <c r="C88" s="4" t="s">
        <v>145</v>
      </c>
      <c r="D88" s="2" t="str">
        <f>VLOOKUP(B:B,[1]Sheet1!$C:$E,3,0)</f>
        <v>西门二片</v>
      </c>
      <c r="AC88" s="13" t="s">
        <v>146</v>
      </c>
    </row>
    <row r="89" customHeight="1" spans="1:42">
      <c r="A89" s="2">
        <v>61</v>
      </c>
      <c r="B89" s="4">
        <v>106399</v>
      </c>
      <c r="C89" s="4" t="s">
        <v>147</v>
      </c>
      <c r="D89" s="2" t="str">
        <f>VLOOKUP(B:B,[1]Sheet1!$C:$E,3,0)</f>
        <v>西门二片</v>
      </c>
      <c r="O89" s="2" t="s">
        <v>26</v>
      </c>
      <c r="U89" s="13" t="s">
        <v>41</v>
      </c>
      <c r="AA89" s="2" t="s">
        <v>27</v>
      </c>
      <c r="AM89" s="19" t="s">
        <v>42</v>
      </c>
      <c r="AN89" s="19">
        <v>18181903006</v>
      </c>
      <c r="AO89" s="21" t="s">
        <v>66</v>
      </c>
      <c r="AP89" s="23">
        <v>13708088744</v>
      </c>
    </row>
    <row r="90" customHeight="1" spans="1:39">
      <c r="A90" s="2">
        <v>62</v>
      </c>
      <c r="B90" s="4">
        <v>113299</v>
      </c>
      <c r="C90" s="4" t="s">
        <v>148</v>
      </c>
      <c r="D90" s="2" t="str">
        <f>VLOOKUP(B:B,[1]Sheet1!$C:$E,3,0)</f>
        <v>旗舰片区</v>
      </c>
      <c r="U90" s="2" t="s">
        <v>81</v>
      </c>
      <c r="AM90" s="2" t="s">
        <v>82</v>
      </c>
    </row>
    <row r="91" customHeight="1" spans="1:39">
      <c r="A91" s="2">
        <v>63</v>
      </c>
      <c r="B91" s="4">
        <v>106865</v>
      </c>
      <c r="C91" s="4" t="s">
        <v>149</v>
      </c>
      <c r="D91" s="2" t="str">
        <f>VLOOKUP(B:B,[1]Sheet1!$C:$E,3,0)</f>
        <v>旗舰片区</v>
      </c>
      <c r="O91" s="2" t="s">
        <v>81</v>
      </c>
      <c r="AM91" s="2" t="s">
        <v>82</v>
      </c>
    </row>
    <row r="92" customHeight="1" spans="1:4">
      <c r="A92" s="2">
        <v>64</v>
      </c>
      <c r="B92" s="4">
        <v>116482</v>
      </c>
      <c r="C92" s="4" t="s">
        <v>150</v>
      </c>
      <c r="D92" s="2" t="str">
        <f>VLOOKUP(B:B,[1]Sheet1!$C:$E,3,0)</f>
        <v>旗舰片区</v>
      </c>
    </row>
    <row r="93" customHeight="1" spans="1:4">
      <c r="A93" s="2">
        <v>65</v>
      </c>
      <c r="B93" s="4">
        <v>116919</v>
      </c>
      <c r="C93" s="4" t="s">
        <v>151</v>
      </c>
      <c r="D93" s="2" t="str">
        <f>VLOOKUP(B:B,[1]Sheet1!$C:$E,3,0)</f>
        <v>旗舰片区</v>
      </c>
    </row>
    <row r="94" customHeight="1" spans="1:4">
      <c r="A94" s="2">
        <v>66</v>
      </c>
      <c r="B94" s="4">
        <v>308</v>
      </c>
      <c r="C94" s="4" t="s">
        <v>152</v>
      </c>
      <c r="D94" s="2" t="str">
        <f>VLOOKUP(B:B,[1]Sheet1!$C:$E,3,0)</f>
        <v>旗舰片区</v>
      </c>
    </row>
    <row r="95" customHeight="1" spans="1:4">
      <c r="A95" s="2">
        <v>67</v>
      </c>
      <c r="B95" s="4">
        <v>102935</v>
      </c>
      <c r="C95" s="4" t="s">
        <v>153</v>
      </c>
      <c r="D95" s="2" t="str">
        <f>VLOOKUP(B:B,[1]Sheet1!$C:$E,3,0)</f>
        <v>旗舰片区</v>
      </c>
    </row>
    <row r="96" customHeight="1" spans="1:4">
      <c r="A96" s="2">
        <v>69</v>
      </c>
      <c r="B96" s="4">
        <v>105910</v>
      </c>
      <c r="C96" s="4" t="s">
        <v>154</v>
      </c>
      <c r="D96" s="2" t="str">
        <f>VLOOKUP(B:B,[1]Sheet1!$C:$E,3,0)</f>
        <v>旗舰片区</v>
      </c>
    </row>
    <row r="97" customHeight="1" spans="1:31">
      <c r="A97" s="5">
        <v>70</v>
      </c>
      <c r="B97" s="6">
        <v>744</v>
      </c>
      <c r="C97" s="6" t="s">
        <v>155</v>
      </c>
      <c r="D97" s="5" t="str">
        <f>VLOOKUP(B:B,[1]Sheet1!$C:$E,3,0)</f>
        <v>旗舰片区</v>
      </c>
      <c r="AD97" s="2" t="s">
        <v>45</v>
      </c>
      <c r="AE97" s="2" t="s">
        <v>45</v>
      </c>
    </row>
    <row r="98" customHeight="1" spans="1:31">
      <c r="A98" s="7"/>
      <c r="B98" s="8"/>
      <c r="C98" s="8"/>
      <c r="D98" s="7"/>
      <c r="R98" s="2" t="s">
        <v>44</v>
      </c>
      <c r="AE98" s="2" t="s">
        <v>44</v>
      </c>
    </row>
    <row r="99" customHeight="1" spans="1:48">
      <c r="A99" s="2">
        <v>71</v>
      </c>
      <c r="B99" s="4">
        <v>742</v>
      </c>
      <c r="C99" s="4" t="s">
        <v>156</v>
      </c>
      <c r="D99" s="2" t="str">
        <f>VLOOKUP(B:B,[1]Sheet1!$C:$E,3,0)</f>
        <v>旗舰片区</v>
      </c>
      <c r="O99" s="2" t="s">
        <v>27</v>
      </c>
      <c r="Q99" s="2" t="s">
        <v>157</v>
      </c>
      <c r="AC99" s="2" t="s">
        <v>55</v>
      </c>
      <c r="AK99" s="21" t="s">
        <v>28</v>
      </c>
      <c r="AM99" s="21" t="s">
        <v>29</v>
      </c>
      <c r="AN99" s="21">
        <v>17311339321</v>
      </c>
      <c r="AO99" s="2" t="s">
        <v>56</v>
      </c>
      <c r="AP99" s="2" t="s">
        <v>65</v>
      </c>
      <c r="AQ99" s="2" t="s">
        <v>58</v>
      </c>
      <c r="AR99" s="2">
        <v>13348878711</v>
      </c>
      <c r="AS99" s="2" t="s">
        <v>158</v>
      </c>
      <c r="AU99" s="2" t="s">
        <v>159</v>
      </c>
      <c r="AV99" s="2">
        <v>15215296107</v>
      </c>
    </row>
    <row r="100" customHeight="1" spans="1:40">
      <c r="A100" s="2">
        <v>72</v>
      </c>
      <c r="B100" s="4">
        <v>106066</v>
      </c>
      <c r="C100" s="4" t="s">
        <v>160</v>
      </c>
      <c r="D100" s="2" t="str">
        <f>VLOOKUP(B:B,[1]Sheet1!$C:$E,3,0)</f>
        <v>旗舰片区</v>
      </c>
      <c r="O100" s="2" t="s">
        <v>40</v>
      </c>
      <c r="P100" s="21" t="s">
        <v>27</v>
      </c>
      <c r="Q100" s="21"/>
      <c r="R100" s="21"/>
      <c r="AG100" s="2" t="s">
        <v>45</v>
      </c>
      <c r="AK100" s="21" t="s">
        <v>28</v>
      </c>
      <c r="AM100" s="21" t="s">
        <v>29</v>
      </c>
      <c r="AN100" s="21">
        <v>17311339321</v>
      </c>
    </row>
    <row r="101" customHeight="1" spans="1:40">
      <c r="A101" s="5">
        <v>73</v>
      </c>
      <c r="B101" s="6">
        <v>337</v>
      </c>
      <c r="C101" s="6" t="s">
        <v>161</v>
      </c>
      <c r="D101" s="5" t="str">
        <f>VLOOKUP(B:B,[1]Sheet1!$C:$E,3,0)</f>
        <v>旗舰片区</v>
      </c>
      <c r="O101" s="2" t="s">
        <v>26</v>
      </c>
      <c r="P101" s="21"/>
      <c r="Q101" s="21"/>
      <c r="R101" s="21"/>
      <c r="AK101" s="21"/>
      <c r="AM101" s="21"/>
      <c r="AN101" s="21"/>
    </row>
    <row r="102" customHeight="1" spans="1:17">
      <c r="A102" s="7"/>
      <c r="B102" s="8"/>
      <c r="C102" s="8"/>
      <c r="D102" s="7"/>
      <c r="I102" s="2" t="s">
        <v>72</v>
      </c>
      <c r="M102" s="2" t="s">
        <v>72</v>
      </c>
      <c r="O102" s="2" t="s">
        <v>44</v>
      </c>
      <c r="P102" s="2" t="s">
        <v>44</v>
      </c>
      <c r="Q102" s="2" t="s">
        <v>44</v>
      </c>
    </row>
    <row r="103" customHeight="1" spans="1:4">
      <c r="A103" s="2">
        <v>76</v>
      </c>
      <c r="B103" s="4">
        <v>118758</v>
      </c>
      <c r="C103" s="4" t="s">
        <v>162</v>
      </c>
      <c r="D103" s="2" t="str">
        <f>VLOOKUP(B:B,[1]Sheet1!$C:$E,3,0)</f>
        <v>东南片区</v>
      </c>
    </row>
    <row r="104" customHeight="1" spans="1:30">
      <c r="A104" s="2">
        <v>77</v>
      </c>
      <c r="B104" s="4">
        <v>114848</v>
      </c>
      <c r="C104" s="4" t="s">
        <v>163</v>
      </c>
      <c r="D104" s="2" t="str">
        <f>VLOOKUP(B:B,[1]Sheet1!$C:$E,3,0)</f>
        <v>东南片区</v>
      </c>
      <c r="AD104" s="2" t="s">
        <v>45</v>
      </c>
    </row>
    <row r="105" customHeight="1" spans="1:34">
      <c r="A105" s="2">
        <v>78</v>
      </c>
      <c r="B105" s="4">
        <v>115971</v>
      </c>
      <c r="C105" s="4" t="s">
        <v>164</v>
      </c>
      <c r="D105" s="2" t="str">
        <f>VLOOKUP(B:B,[1]Sheet1!$C:$E,3,0)</f>
        <v>东南片区</v>
      </c>
      <c r="AH105" s="2" t="s">
        <v>45</v>
      </c>
    </row>
    <row r="106" customHeight="1" spans="1:32">
      <c r="A106" s="2">
        <v>79</v>
      </c>
      <c r="B106" s="4">
        <v>106568</v>
      </c>
      <c r="C106" s="4" t="s">
        <v>165</v>
      </c>
      <c r="D106" s="2" t="str">
        <f>VLOOKUP(B:B,[1]Sheet1!$C:$E,3,0)</f>
        <v>东南片区</v>
      </c>
      <c r="AF106" s="2" t="s">
        <v>45</v>
      </c>
    </row>
    <row r="107" customHeight="1" spans="1:4">
      <c r="A107" s="2">
        <v>80</v>
      </c>
      <c r="B107" s="4">
        <v>573</v>
      </c>
      <c r="C107" s="4" t="s">
        <v>166</v>
      </c>
      <c r="D107" s="2" t="str">
        <f>VLOOKUP(B:B,[1]Sheet1!$C:$E,3,0)</f>
        <v>东南片区</v>
      </c>
    </row>
    <row r="108" customHeight="1" spans="1:4">
      <c r="A108" s="2">
        <v>81</v>
      </c>
      <c r="B108" s="4">
        <v>104430</v>
      </c>
      <c r="C108" s="4" t="s">
        <v>167</v>
      </c>
      <c r="D108" s="2" t="str">
        <f>VLOOKUP(B:B,[1]Sheet1!$C:$E,3,0)</f>
        <v>东南片区</v>
      </c>
    </row>
    <row r="109" customHeight="1" spans="1:4">
      <c r="A109" s="2">
        <v>82</v>
      </c>
      <c r="B109" s="4">
        <v>114069</v>
      </c>
      <c r="C109" s="4" t="s">
        <v>168</v>
      </c>
      <c r="D109" s="2" t="str">
        <f>VLOOKUP(B:B,[1]Sheet1!$C:$E,3,0)</f>
        <v>东南片区</v>
      </c>
    </row>
    <row r="110" customHeight="1" spans="1:44">
      <c r="A110" s="2">
        <v>83</v>
      </c>
      <c r="B110" s="4">
        <v>102479</v>
      </c>
      <c r="C110" s="4" t="s">
        <v>169</v>
      </c>
      <c r="D110" s="2" t="str">
        <f>VLOOKUP(B:B,[1]Sheet1!$C:$E,3,0)</f>
        <v>东南片区</v>
      </c>
      <c r="O110" s="2" t="s">
        <v>55</v>
      </c>
      <c r="AG110" s="2" t="s">
        <v>27</v>
      </c>
      <c r="AK110" s="21" t="s">
        <v>28</v>
      </c>
      <c r="AM110" s="21" t="s">
        <v>29</v>
      </c>
      <c r="AN110" s="21">
        <v>17311339321</v>
      </c>
      <c r="AO110" s="2" t="s">
        <v>56</v>
      </c>
      <c r="AP110" s="2" t="s">
        <v>65</v>
      </c>
      <c r="AQ110" s="2" t="s">
        <v>58</v>
      </c>
      <c r="AR110" s="2">
        <v>13348878711</v>
      </c>
    </row>
    <row r="111" customHeight="1" spans="1:40">
      <c r="A111" s="2">
        <v>84</v>
      </c>
      <c r="B111" s="4">
        <v>122198</v>
      </c>
      <c r="C111" s="4" t="s">
        <v>170</v>
      </c>
      <c r="D111" s="2" t="str">
        <f>VLOOKUP(B:B,[1]Sheet1!$C:$E,3,0)</f>
        <v>东南片区</v>
      </c>
      <c r="Q111" s="2" t="s">
        <v>27</v>
      </c>
      <c r="AM111" s="19"/>
      <c r="AN111" s="19"/>
    </row>
    <row r="112" customHeight="1" spans="1:19">
      <c r="A112" s="2">
        <v>85</v>
      </c>
      <c r="B112" s="4">
        <v>355</v>
      </c>
      <c r="C112" s="4" t="s">
        <v>171</v>
      </c>
      <c r="D112" s="2" t="str">
        <f>VLOOKUP(B:B,[1]Sheet1!$C:$E,3,0)</f>
        <v>东南片区</v>
      </c>
      <c r="S112" s="2" t="s">
        <v>27</v>
      </c>
    </row>
    <row r="113" customHeight="1" spans="1:40">
      <c r="A113" s="2">
        <v>86</v>
      </c>
      <c r="B113" s="4">
        <v>743</v>
      </c>
      <c r="C113" s="4" t="s">
        <v>172</v>
      </c>
      <c r="D113" s="2" t="str">
        <f>VLOOKUP(B:B,[1]Sheet1!$C:$E,3,0)</f>
        <v>东南片区</v>
      </c>
      <c r="R113" s="2" t="s">
        <v>157</v>
      </c>
      <c r="AK113" s="2" t="s">
        <v>158</v>
      </c>
      <c r="AM113" s="2" t="s">
        <v>159</v>
      </c>
      <c r="AN113" s="2">
        <v>15215296107</v>
      </c>
    </row>
    <row r="114" customHeight="1" spans="1:4">
      <c r="A114" s="2">
        <v>88</v>
      </c>
      <c r="B114" s="4">
        <v>733</v>
      </c>
      <c r="C114" s="4" t="s">
        <v>173</v>
      </c>
      <c r="D114" s="2" t="str">
        <f>VLOOKUP(B:B,[1]Sheet1!$C:$E,3,0)</f>
        <v>东南片区</v>
      </c>
    </row>
    <row r="115" customHeight="1" spans="1:40">
      <c r="A115" s="2">
        <v>89</v>
      </c>
      <c r="B115" s="4">
        <v>723</v>
      </c>
      <c r="C115" s="4" t="s">
        <v>174</v>
      </c>
      <c r="D115" s="2" t="str">
        <f>VLOOKUP(B:B,[1]Sheet1!$C:$E,3,0)</f>
        <v>东南片区</v>
      </c>
      <c r="AD115" s="2" t="s">
        <v>27</v>
      </c>
      <c r="AF115" s="2" t="s">
        <v>45</v>
      </c>
      <c r="AK115" s="21" t="s">
        <v>28</v>
      </c>
      <c r="AM115" s="21" t="s">
        <v>29</v>
      </c>
      <c r="AN115" s="21">
        <v>17311339321</v>
      </c>
    </row>
    <row r="116" customHeight="1" spans="1:4">
      <c r="A116" s="2">
        <v>90</v>
      </c>
      <c r="B116" s="4">
        <v>105751</v>
      </c>
      <c r="C116" s="4" t="s">
        <v>175</v>
      </c>
      <c r="D116" s="2" t="str">
        <f>VLOOKUP(B:B,[1]Sheet1!$C:$E,3,0)</f>
        <v>东南片区</v>
      </c>
    </row>
    <row r="117" customHeight="1" spans="1:40">
      <c r="A117" s="2">
        <v>91</v>
      </c>
      <c r="B117" s="4">
        <v>515</v>
      </c>
      <c r="C117" s="4" t="s">
        <v>176</v>
      </c>
      <c r="D117" s="2" t="str">
        <f>VLOOKUP(B:B,[1]Sheet1!$C:$E,3,0)</f>
        <v>东南片区</v>
      </c>
      <c r="O117" s="2" t="s">
        <v>36</v>
      </c>
      <c r="AC117" s="2" t="s">
        <v>36</v>
      </c>
      <c r="AK117" s="23" t="s">
        <v>37</v>
      </c>
      <c r="AL117" s="23"/>
      <c r="AM117" s="23" t="s">
        <v>38</v>
      </c>
      <c r="AN117" s="23">
        <v>13568864631</v>
      </c>
    </row>
    <row r="118" customHeight="1" spans="1:4">
      <c r="A118" s="2">
        <v>92</v>
      </c>
      <c r="B118" s="4">
        <v>103639</v>
      </c>
      <c r="C118" s="4" t="s">
        <v>177</v>
      </c>
      <c r="D118" s="2" t="str">
        <f>VLOOKUP(B:B,[1]Sheet1!$C:$E,3,0)</f>
        <v>东南片区</v>
      </c>
    </row>
    <row r="119" customHeight="1" spans="1:44">
      <c r="A119" s="2">
        <v>93</v>
      </c>
      <c r="B119" s="4">
        <v>117184</v>
      </c>
      <c r="C119" s="4" t="s">
        <v>178</v>
      </c>
      <c r="D119" s="2" t="str">
        <f>VLOOKUP(B:B,[1]Sheet1!$C:$E,3,0)</f>
        <v>东南片区</v>
      </c>
      <c r="J119" s="2" t="s">
        <v>157</v>
      </c>
      <c r="P119" s="2" t="s">
        <v>36</v>
      </c>
      <c r="S119" s="2" t="s">
        <v>45</v>
      </c>
      <c r="AC119" s="2" t="s">
        <v>40</v>
      </c>
      <c r="AF119" s="2" t="s">
        <v>36</v>
      </c>
      <c r="AK119" s="23" t="s">
        <v>37</v>
      </c>
      <c r="AL119" s="23"/>
      <c r="AM119" s="23" t="s">
        <v>38</v>
      </c>
      <c r="AN119" s="23">
        <v>13568864631</v>
      </c>
      <c r="AO119" s="2" t="s">
        <v>158</v>
      </c>
      <c r="AQ119" s="2" t="s">
        <v>159</v>
      </c>
      <c r="AR119" s="2">
        <v>15215296107</v>
      </c>
    </row>
    <row r="120" customHeight="1" spans="1:40">
      <c r="A120" s="2">
        <v>94</v>
      </c>
      <c r="B120" s="4">
        <v>598</v>
      </c>
      <c r="C120" s="4" t="s">
        <v>179</v>
      </c>
      <c r="D120" s="2" t="str">
        <f>VLOOKUP(B:B,[1]Sheet1!$C:$E,3,0)</f>
        <v>东南片区</v>
      </c>
      <c r="I120" s="2" t="s">
        <v>180</v>
      </c>
      <c r="M120" s="2" t="s">
        <v>72</v>
      </c>
      <c r="AD120" s="2" t="s">
        <v>40</v>
      </c>
      <c r="AK120" s="2" t="s">
        <v>158</v>
      </c>
      <c r="AM120" s="2" t="s">
        <v>159</v>
      </c>
      <c r="AN120" s="2">
        <v>15215296107</v>
      </c>
    </row>
    <row r="121" customHeight="1" spans="1:4">
      <c r="A121" s="2">
        <v>95</v>
      </c>
      <c r="B121" s="4">
        <v>387</v>
      </c>
      <c r="C121" s="4" t="s">
        <v>181</v>
      </c>
      <c r="D121" s="2" t="str">
        <f>VLOOKUP(B:B,[1]Sheet1!$C:$E,3,0)</f>
        <v>东南片区</v>
      </c>
    </row>
    <row r="122" customHeight="1" spans="1:40">
      <c r="A122" s="2">
        <v>96</v>
      </c>
      <c r="B122" s="4">
        <v>737</v>
      </c>
      <c r="C122" s="4" t="s">
        <v>182</v>
      </c>
      <c r="D122" s="2" t="str">
        <f>VLOOKUP(B:B,[1]Sheet1!$C:$E,3,0)</f>
        <v>东南片区</v>
      </c>
      <c r="J122" s="2" t="s">
        <v>50</v>
      </c>
      <c r="P122" s="2" t="s">
        <v>50</v>
      </c>
      <c r="S122" s="2" t="s">
        <v>44</v>
      </c>
      <c r="AF122" s="2" t="s">
        <v>44</v>
      </c>
      <c r="AK122" s="2" t="s">
        <v>33</v>
      </c>
      <c r="AM122" s="2" t="s">
        <v>34</v>
      </c>
      <c r="AN122" s="2">
        <v>18011233731</v>
      </c>
    </row>
    <row r="123" customHeight="1" spans="1:40">
      <c r="A123" s="2">
        <v>97</v>
      </c>
      <c r="B123" s="4">
        <v>724</v>
      </c>
      <c r="C123" s="4" t="s">
        <v>183</v>
      </c>
      <c r="D123" s="2" t="str">
        <f>VLOOKUP(B:B,[1]Sheet1!$C:$E,3,0)</f>
        <v>东南片区</v>
      </c>
      <c r="S123" s="2" t="s">
        <v>36</v>
      </c>
      <c r="AG123" s="2" t="s">
        <v>36</v>
      </c>
      <c r="AH123" s="2" t="s">
        <v>45</v>
      </c>
      <c r="AK123" s="23" t="s">
        <v>37</v>
      </c>
      <c r="AL123" s="23"/>
      <c r="AM123" s="23" t="s">
        <v>38</v>
      </c>
      <c r="AN123" s="23">
        <v>13568864631</v>
      </c>
    </row>
    <row r="124" customHeight="1" spans="1:33">
      <c r="A124" s="2">
        <v>98</v>
      </c>
      <c r="B124" s="4">
        <v>377</v>
      </c>
      <c r="C124" s="4" t="s">
        <v>184</v>
      </c>
      <c r="D124" s="2" t="str">
        <f>VLOOKUP(B:B,[1]Sheet1!$C:$E,3,0)</f>
        <v>东南片区</v>
      </c>
      <c r="H124" s="2" t="s">
        <v>72</v>
      </c>
      <c r="L124" s="2" t="s">
        <v>72</v>
      </c>
      <c r="O124" s="2" t="s">
        <v>72</v>
      </c>
      <c r="S124" s="2" t="s">
        <v>72</v>
      </c>
      <c r="AG124" s="2" t="s">
        <v>45</v>
      </c>
    </row>
    <row r="125" customHeight="1" spans="1:44">
      <c r="A125" s="2">
        <v>99</v>
      </c>
      <c r="B125" s="4">
        <v>118074</v>
      </c>
      <c r="C125" s="4" t="s">
        <v>185</v>
      </c>
      <c r="D125" s="2" t="str">
        <f>VLOOKUP(B:B,[1]Sheet1!$C:$E,3,0)</f>
        <v>东南片区</v>
      </c>
      <c r="N125" s="2" t="s">
        <v>24</v>
      </c>
      <c r="W125" s="2" t="s">
        <v>24</v>
      </c>
      <c r="AD125" s="2" t="s">
        <v>24</v>
      </c>
      <c r="AK125" s="2" t="s">
        <v>33</v>
      </c>
      <c r="AM125" s="2" t="s">
        <v>34</v>
      </c>
      <c r="AN125" s="2">
        <v>18011233731</v>
      </c>
      <c r="AO125" s="2" t="s">
        <v>33</v>
      </c>
      <c r="AQ125" s="2" t="s">
        <v>34</v>
      </c>
      <c r="AR125" s="2">
        <v>18011233731</v>
      </c>
    </row>
    <row r="126" customHeight="1" spans="1:44">
      <c r="A126" s="5">
        <v>104</v>
      </c>
      <c r="B126" s="6">
        <v>546</v>
      </c>
      <c r="C126" s="6" t="s">
        <v>186</v>
      </c>
      <c r="D126" s="5" t="str">
        <f>VLOOKUP(B:B,[1]Sheet1!$C:$E,3,0)</f>
        <v>东南片区</v>
      </c>
      <c r="O126" s="2" t="s">
        <v>36</v>
      </c>
      <c r="Q126" s="2" t="s">
        <v>55</v>
      </c>
      <c r="AC126" s="2" t="s">
        <v>36</v>
      </c>
      <c r="AH126" s="2" t="s">
        <v>50</v>
      </c>
      <c r="AK126" s="23" t="s">
        <v>37</v>
      </c>
      <c r="AL126" s="23"/>
      <c r="AM126" s="23" t="s">
        <v>38</v>
      </c>
      <c r="AN126" s="23">
        <v>13568864631</v>
      </c>
      <c r="AO126" s="2" t="s">
        <v>56</v>
      </c>
      <c r="AP126" s="2" t="s">
        <v>65</v>
      </c>
      <c r="AQ126" s="2" t="s">
        <v>58</v>
      </c>
      <c r="AR126" s="2">
        <v>13348878711</v>
      </c>
    </row>
    <row r="127" customHeight="1" spans="1:34">
      <c r="A127" s="7"/>
      <c r="B127" s="8"/>
      <c r="C127" s="8"/>
      <c r="D127" s="7"/>
      <c r="L127" s="2" t="s">
        <v>50</v>
      </c>
      <c r="O127" s="2" t="s">
        <v>44</v>
      </c>
      <c r="P127" s="2" t="s">
        <v>44</v>
      </c>
      <c r="Q127" s="2" t="s">
        <v>44</v>
      </c>
      <c r="R127" s="2" t="s">
        <v>44</v>
      </c>
      <c r="S127" s="2" t="s">
        <v>44</v>
      </c>
      <c r="T127" s="2" t="s">
        <v>50</v>
      </c>
      <c r="AA127" s="2" t="s">
        <v>50</v>
      </c>
      <c r="AC127" s="2" t="s">
        <v>44</v>
      </c>
      <c r="AD127" s="2" t="s">
        <v>44</v>
      </c>
      <c r="AE127" s="2" t="s">
        <v>44</v>
      </c>
      <c r="AF127" s="2" t="s">
        <v>44</v>
      </c>
      <c r="AG127" s="2" t="s">
        <v>44</v>
      </c>
      <c r="AH127" s="2" t="s">
        <v>44</v>
      </c>
    </row>
    <row r="128" customHeight="1" spans="1:34">
      <c r="A128" s="2">
        <v>105</v>
      </c>
      <c r="B128" s="4">
        <v>571</v>
      </c>
      <c r="C128" s="4" t="s">
        <v>187</v>
      </c>
      <c r="D128" s="2" t="str">
        <f>VLOOKUP(B:B,[1]Sheet1!$C:$E,3,0)</f>
        <v>东南片区</v>
      </c>
      <c r="O128" s="2" t="s">
        <v>44</v>
      </c>
      <c r="P128" s="2" t="s">
        <v>44</v>
      </c>
      <c r="Q128" s="2" t="s">
        <v>44</v>
      </c>
      <c r="R128" s="2" t="s">
        <v>44</v>
      </c>
      <c r="S128" s="2" t="s">
        <v>44</v>
      </c>
      <c r="AC128" s="2" t="s">
        <v>44</v>
      </c>
      <c r="AD128" s="2" t="s">
        <v>44</v>
      </c>
      <c r="AE128" s="2" t="s">
        <v>44</v>
      </c>
      <c r="AF128" s="2" t="s">
        <v>44</v>
      </c>
      <c r="AG128" s="2" t="s">
        <v>44</v>
      </c>
      <c r="AH128" s="2" t="s">
        <v>44</v>
      </c>
    </row>
    <row r="129" customHeight="1" spans="1:4">
      <c r="A129" s="2">
        <v>107</v>
      </c>
      <c r="B129" s="4">
        <v>122176</v>
      </c>
      <c r="C129" s="4" t="s">
        <v>188</v>
      </c>
      <c r="D129" s="2" t="str">
        <f>VLOOKUP(B:B,[1]Sheet1!$C:$E,3,0)</f>
        <v>崇州片区</v>
      </c>
    </row>
    <row r="130" customHeight="1" spans="1:4">
      <c r="A130" s="2">
        <v>108</v>
      </c>
      <c r="B130" s="4">
        <v>52</v>
      </c>
      <c r="C130" s="4" t="s">
        <v>189</v>
      </c>
      <c r="D130" s="2" t="str">
        <f>VLOOKUP(B:B,[1]Sheet1!$C:$E,3,0)</f>
        <v>崇州片区</v>
      </c>
    </row>
    <row r="131" customHeight="1" spans="1:4">
      <c r="A131" s="2">
        <v>109</v>
      </c>
      <c r="B131" s="26">
        <v>56</v>
      </c>
      <c r="C131" s="26" t="s">
        <v>190</v>
      </c>
      <c r="D131" s="2" t="str">
        <f>VLOOKUP(B:B,[1]Sheet1!$C:$E,3,0)</f>
        <v>崇州片区</v>
      </c>
    </row>
    <row r="132" customHeight="1" spans="1:4">
      <c r="A132" s="2">
        <v>110</v>
      </c>
      <c r="B132" s="4">
        <v>104838</v>
      </c>
      <c r="C132" s="4" t="s">
        <v>191</v>
      </c>
      <c r="D132" s="2" t="str">
        <f>VLOOKUP(B:B,[1]Sheet1!$C:$E,3,0)</f>
        <v>崇州片区</v>
      </c>
    </row>
    <row r="133" customHeight="1" spans="1:37">
      <c r="A133" s="2">
        <v>111</v>
      </c>
      <c r="B133" s="4">
        <v>754</v>
      </c>
      <c r="C133" s="4" t="s">
        <v>192</v>
      </c>
      <c r="D133" s="2" t="str">
        <f>VLOOKUP(B:B,[1]Sheet1!$C:$E,3,0)</f>
        <v>崇州片区</v>
      </c>
      <c r="O133" s="2" t="s">
        <v>81</v>
      </c>
      <c r="AK133" s="2" t="s">
        <v>193</v>
      </c>
    </row>
    <row r="134" customHeight="1" spans="1:4">
      <c r="A134" s="2">
        <v>112</v>
      </c>
      <c r="B134" s="4">
        <v>367</v>
      </c>
      <c r="C134" s="4" t="s">
        <v>194</v>
      </c>
      <c r="D134" s="2" t="str">
        <f>VLOOKUP(B:B,[1]Sheet1!$C:$E,3,0)</f>
        <v>崇州片区</v>
      </c>
    </row>
    <row r="135" customHeight="1" spans="1:39">
      <c r="A135" s="2">
        <v>113</v>
      </c>
      <c r="B135" s="4">
        <v>104428</v>
      </c>
      <c r="C135" s="4" t="s">
        <v>195</v>
      </c>
      <c r="D135" s="2" t="str">
        <f>VLOOKUP(B:B,[1]Sheet1!$C:$E,3,0)</f>
        <v>崇州片区</v>
      </c>
      <c r="AC135" s="2" t="s">
        <v>81</v>
      </c>
      <c r="AM135" s="2" t="s">
        <v>193</v>
      </c>
    </row>
    <row r="136" customHeight="1" spans="1:34">
      <c r="A136" s="2">
        <v>114</v>
      </c>
      <c r="B136" s="4">
        <v>54</v>
      </c>
      <c r="C136" s="4" t="s">
        <v>196</v>
      </c>
      <c r="D136" s="2" t="str">
        <f>VLOOKUP(B:B,[1]Sheet1!$C:$E,3,0)</f>
        <v>崇州片区</v>
      </c>
      <c r="AF136" s="20" t="s">
        <v>14</v>
      </c>
      <c r="AG136" s="20" t="s">
        <v>14</v>
      </c>
      <c r="AH136" s="20" t="s">
        <v>14</v>
      </c>
    </row>
    <row r="137" customHeight="1" spans="1:4">
      <c r="A137" s="2">
        <v>115</v>
      </c>
      <c r="B137" s="4">
        <v>122686</v>
      </c>
      <c r="C137" s="4" t="s">
        <v>197</v>
      </c>
      <c r="D137" s="2" t="str">
        <f>VLOOKUP(B:B,[1]Sheet1!$C:$E,3,0)</f>
        <v>城郊一片</v>
      </c>
    </row>
    <row r="138" customHeight="1" spans="1:4">
      <c r="A138" s="2">
        <v>116</v>
      </c>
      <c r="B138" s="4">
        <v>122718</v>
      </c>
      <c r="C138" s="4" t="s">
        <v>198</v>
      </c>
      <c r="D138" s="2" t="str">
        <f>VLOOKUP(B:B,[1]Sheet1!$C:$E,3,0)</f>
        <v>城郊一片</v>
      </c>
    </row>
    <row r="139" customHeight="1" spans="1:4">
      <c r="A139" s="2">
        <v>117</v>
      </c>
      <c r="B139" s="4">
        <v>591</v>
      </c>
      <c r="C139" s="4" t="s">
        <v>199</v>
      </c>
      <c r="D139" s="2" t="str">
        <f>VLOOKUP(B:B,[1]Sheet1!$C:$E,3,0)</f>
        <v>城郊一片</v>
      </c>
    </row>
    <row r="140" customHeight="1" spans="1:4">
      <c r="A140" s="2">
        <v>118</v>
      </c>
      <c r="B140" s="4">
        <v>123007</v>
      </c>
      <c r="C140" s="4" t="s">
        <v>200</v>
      </c>
      <c r="D140" s="2" t="str">
        <f>VLOOKUP(B:B,[1]Sheet1!$C:$E,3,0)</f>
        <v>城郊一片</v>
      </c>
    </row>
    <row r="141" customHeight="1" spans="1:4">
      <c r="A141" s="2">
        <v>119</v>
      </c>
      <c r="B141" s="4">
        <v>117637</v>
      </c>
      <c r="C141" s="4" t="s">
        <v>201</v>
      </c>
      <c r="D141" s="2" t="str">
        <f>VLOOKUP(B:B,[1]Sheet1!$C:$E,3,0)</f>
        <v>城郊一片</v>
      </c>
    </row>
    <row r="142" customHeight="1" spans="1:4">
      <c r="A142" s="2">
        <v>120</v>
      </c>
      <c r="B142" s="4">
        <v>117923</v>
      </c>
      <c r="C142" s="4" t="s">
        <v>202</v>
      </c>
      <c r="D142" s="2" t="str">
        <f>VLOOKUP(B:B,[1]Sheet1!$C:$E,3,0)</f>
        <v>城郊一片</v>
      </c>
    </row>
    <row r="143" customHeight="1" spans="1:4">
      <c r="A143" s="2">
        <v>122</v>
      </c>
      <c r="B143" s="4">
        <v>104533</v>
      </c>
      <c r="C143" s="4" t="s">
        <v>203</v>
      </c>
      <c r="D143" s="2" t="str">
        <f>VLOOKUP(B:B,[1]Sheet1!$C:$E,3,0)</f>
        <v>城郊一片</v>
      </c>
    </row>
    <row r="144" customHeight="1" spans="1:4">
      <c r="A144" s="2">
        <v>124</v>
      </c>
      <c r="B144" s="4">
        <v>549</v>
      </c>
      <c r="C144" s="4" t="s">
        <v>204</v>
      </c>
      <c r="D144" s="2" t="str">
        <f>VLOOKUP(B:B,[1]Sheet1!$C:$E,3,0)</f>
        <v>城郊一片</v>
      </c>
    </row>
    <row r="145" customHeight="1" spans="1:4">
      <c r="A145" s="2">
        <v>125</v>
      </c>
      <c r="B145" s="4">
        <v>713</v>
      </c>
      <c r="C145" s="4" t="s">
        <v>205</v>
      </c>
      <c r="D145" s="2" t="str">
        <f>VLOOKUP(B:B,[1]Sheet1!$C:$E,3,0)</f>
        <v>城郊一片</v>
      </c>
    </row>
    <row r="146" customHeight="1" spans="1:4">
      <c r="A146" s="2">
        <v>126</v>
      </c>
      <c r="B146" s="4">
        <v>710</v>
      </c>
      <c r="C146" s="4" t="s">
        <v>206</v>
      </c>
      <c r="D146" s="2" t="str">
        <f>VLOOKUP(B:B,[1]Sheet1!$C:$E,3,0)</f>
        <v>城郊一片</v>
      </c>
    </row>
    <row r="147" customHeight="1" spans="1:4">
      <c r="A147" s="2">
        <v>127</v>
      </c>
      <c r="B147" s="4">
        <v>732</v>
      </c>
      <c r="C147" s="4" t="s">
        <v>207</v>
      </c>
      <c r="D147" s="2" t="str">
        <f>VLOOKUP(B:B,[1]Sheet1!$C:$E,3,0)</f>
        <v>城郊一片</v>
      </c>
    </row>
    <row r="148" customHeight="1" spans="1:4">
      <c r="A148" s="2">
        <v>128</v>
      </c>
      <c r="B148" s="4">
        <v>720</v>
      </c>
      <c r="C148" s="4" t="s">
        <v>208</v>
      </c>
      <c r="D148" s="2" t="str">
        <f>VLOOKUP(B:B,[1]Sheet1!$C:$E,3,0)</f>
        <v>城郊一片</v>
      </c>
    </row>
    <row r="149" customHeight="1" spans="1:4">
      <c r="A149" s="2">
        <v>129</v>
      </c>
      <c r="B149" s="4">
        <v>102564</v>
      </c>
      <c r="C149" s="4" t="s">
        <v>209</v>
      </c>
      <c r="D149" s="2" t="str">
        <f>VLOOKUP(B:B,[1]Sheet1!$C:$E,3,0)</f>
        <v>城郊一片</v>
      </c>
    </row>
    <row r="150" customHeight="1" spans="1:4">
      <c r="A150" s="2">
        <v>130</v>
      </c>
      <c r="B150" s="4">
        <v>748</v>
      </c>
      <c r="C150" s="4" t="s">
        <v>210</v>
      </c>
      <c r="D150" s="2" t="str">
        <f>VLOOKUP(B:B,[1]Sheet1!$C:$E,3,0)</f>
        <v>城郊一片</v>
      </c>
    </row>
    <row r="151" customHeight="1" spans="1:4">
      <c r="A151" s="2">
        <v>131</v>
      </c>
      <c r="B151" s="4">
        <v>738</v>
      </c>
      <c r="C151" s="4" t="s">
        <v>211</v>
      </c>
      <c r="D151" s="2" t="str">
        <f>VLOOKUP(B:B,[1]Sheet1!$C:$E,3,0)</f>
        <v>城郊一片</v>
      </c>
    </row>
    <row r="152" customHeight="1" spans="1:4">
      <c r="A152" s="2">
        <v>133</v>
      </c>
      <c r="B152" s="4">
        <v>594</v>
      </c>
      <c r="C152" s="4" t="s">
        <v>212</v>
      </c>
      <c r="D152" s="2" t="str">
        <f>VLOOKUP(B:B,[1]Sheet1!$C:$E,3,0)</f>
        <v>城郊一片</v>
      </c>
    </row>
    <row r="153" customHeight="1" spans="1:4">
      <c r="A153" s="2">
        <v>135</v>
      </c>
      <c r="B153" s="4">
        <v>107728</v>
      </c>
      <c r="C153" s="4" t="s">
        <v>213</v>
      </c>
      <c r="D153" s="2" t="str">
        <f>VLOOKUP(B:B,[1]Sheet1!$C:$E,3,0)</f>
        <v>城郊一片</v>
      </c>
    </row>
    <row r="154" customHeight="1" spans="1:4">
      <c r="A154" s="2">
        <v>136</v>
      </c>
      <c r="B154" s="4">
        <v>539</v>
      </c>
      <c r="C154" s="4" t="s">
        <v>214</v>
      </c>
      <c r="D154" s="2" t="str">
        <f>VLOOKUP(B:B,[1]Sheet1!$C:$E,3,0)</f>
        <v>城郊一片</v>
      </c>
    </row>
    <row r="155" customHeight="1" spans="1:4">
      <c r="A155" s="2">
        <v>138</v>
      </c>
      <c r="B155" s="4">
        <v>716</v>
      </c>
      <c r="C155" s="4" t="s">
        <v>215</v>
      </c>
      <c r="D155" s="2" t="str">
        <f>VLOOKUP(B:B,[1]Sheet1!$C:$E,3,0)</f>
        <v>城郊一片</v>
      </c>
    </row>
    <row r="156" customHeight="1" spans="1:4">
      <c r="A156" s="2">
        <v>139</v>
      </c>
      <c r="B156" s="4">
        <v>721</v>
      </c>
      <c r="C156" s="4" t="s">
        <v>216</v>
      </c>
      <c r="D156" s="2" t="str">
        <f>VLOOKUP(B:B,[1]Sheet1!$C:$E,3,0)</f>
        <v>城郊一片</v>
      </c>
    </row>
    <row r="157" customHeight="1" spans="1:4">
      <c r="A157" s="2">
        <v>140</v>
      </c>
      <c r="B157" s="4">
        <v>717</v>
      </c>
      <c r="C157" s="4" t="s">
        <v>217</v>
      </c>
      <c r="D157" s="2" t="str">
        <f>VLOOKUP(B:B,[1]Sheet1!$C:$E,3,0)</f>
        <v>城郊一片</v>
      </c>
    </row>
    <row r="158" customHeight="1" spans="1:4">
      <c r="A158" s="2">
        <v>141</v>
      </c>
      <c r="B158" s="4">
        <v>746</v>
      </c>
      <c r="C158" s="4" t="s">
        <v>218</v>
      </c>
      <c r="D158" s="2" t="str">
        <f>VLOOKUP(B:B,[1]Sheet1!$C:$E,3,0)</f>
        <v>城郊一片</v>
      </c>
    </row>
    <row r="159" customHeight="1" spans="1:4">
      <c r="A159" s="2">
        <v>142</v>
      </c>
      <c r="B159" s="4">
        <v>111400</v>
      </c>
      <c r="C159" s="4" t="s">
        <v>219</v>
      </c>
      <c r="D159" s="2" t="str">
        <f>VLOOKUP(B:B,[1]Sheet1!$C:$E,3,0)</f>
        <v>城郊一片</v>
      </c>
    </row>
    <row r="160" customHeight="1" spans="1:4">
      <c r="A160" s="2">
        <v>143</v>
      </c>
      <c r="B160" s="4">
        <v>341</v>
      </c>
      <c r="C160" s="4" t="s">
        <v>220</v>
      </c>
      <c r="D160" s="2" t="str">
        <f>VLOOKUP(B:B,[1]Sheet1!$C:$E,3,0)</f>
        <v>城郊一片</v>
      </c>
    </row>
  </sheetData>
  <autoFilter ref="A2:AO160">
    <sortState ref="A2:AO160">
      <sortCondition ref="R2:R145"/>
    </sortState>
    <extLst/>
  </autoFilter>
  <sortState ref="A3:AO151">
    <sortCondition ref="AF2:AF151"/>
  </sortState>
  <mergeCells count="59">
    <mergeCell ref="A1:D1"/>
    <mergeCell ref="O1:S1"/>
    <mergeCell ref="AC1:AH1"/>
    <mergeCell ref="A12:A13"/>
    <mergeCell ref="A14:A15"/>
    <mergeCell ref="A17:A18"/>
    <mergeCell ref="A19:A20"/>
    <mergeCell ref="A21:A23"/>
    <mergeCell ref="A24:A25"/>
    <mergeCell ref="A27:A28"/>
    <mergeCell ref="A31:A32"/>
    <mergeCell ref="A34:A35"/>
    <mergeCell ref="A50:A51"/>
    <mergeCell ref="A59:A60"/>
    <mergeCell ref="A97:A98"/>
    <mergeCell ref="A101:A102"/>
    <mergeCell ref="A126:A127"/>
    <mergeCell ref="B12:B13"/>
    <mergeCell ref="B14:B15"/>
    <mergeCell ref="B17:B18"/>
    <mergeCell ref="B19:B20"/>
    <mergeCell ref="B21:B23"/>
    <mergeCell ref="B24:B25"/>
    <mergeCell ref="B27:B28"/>
    <mergeCell ref="B31:B32"/>
    <mergeCell ref="B34:B35"/>
    <mergeCell ref="B50:B51"/>
    <mergeCell ref="B59:B60"/>
    <mergeCell ref="B97:B98"/>
    <mergeCell ref="B101:B102"/>
    <mergeCell ref="B126:B127"/>
    <mergeCell ref="C12:C13"/>
    <mergeCell ref="C14:C15"/>
    <mergeCell ref="C17:C18"/>
    <mergeCell ref="C19:C20"/>
    <mergeCell ref="C21:C23"/>
    <mergeCell ref="C24:C25"/>
    <mergeCell ref="C27:C28"/>
    <mergeCell ref="C31:C32"/>
    <mergeCell ref="C34:C35"/>
    <mergeCell ref="C50:C51"/>
    <mergeCell ref="C59:C60"/>
    <mergeCell ref="C97:C98"/>
    <mergeCell ref="C101:C102"/>
    <mergeCell ref="C126:C127"/>
    <mergeCell ref="D12:D13"/>
    <mergeCell ref="D14:D15"/>
    <mergeCell ref="D17:D18"/>
    <mergeCell ref="D19:D20"/>
    <mergeCell ref="D21:D23"/>
    <mergeCell ref="D24:D25"/>
    <mergeCell ref="D27:D28"/>
    <mergeCell ref="D31:D32"/>
    <mergeCell ref="D34:D35"/>
    <mergeCell ref="D50:D51"/>
    <mergeCell ref="D59:D60"/>
    <mergeCell ref="D97:D98"/>
    <mergeCell ref="D101:D102"/>
    <mergeCell ref="D126:D1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48" sqref="Q48"/>
    </sheetView>
  </sheetViews>
  <sheetFormatPr defaultColWidth="9" defaultRowHeight="13.5"/>
  <cols>
    <col min="4" max="4" width="9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Q48" sqref="Q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z</dc:creator>
  <cp:lastModifiedBy>南风</cp:lastModifiedBy>
  <dcterms:created xsi:type="dcterms:W3CDTF">2023-04-23T15:55:00Z</dcterms:created>
  <dcterms:modified xsi:type="dcterms:W3CDTF">2023-05-04T01:57:38Z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84BB04655C6543168C91F1A56FE50981_13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