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铺货登记表!$A$1:$AI$75</definedName>
  </definedNames>
  <calcPr calcId="144525"/>
</workbook>
</file>

<file path=xl/sharedStrings.xml><?xml version="1.0" encoding="utf-8"?>
<sst xmlns="http://schemas.openxmlformats.org/spreadsheetml/2006/main" count="1217" uniqueCount="287">
  <si>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</si>
  <si>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</si>
  <si>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</si>
  <si>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</si>
  <si>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</si>
  <si>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</si>
  <si>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</si>
  <si>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</si>
  <si>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</si>
  <si>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</si>
  <si>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</si>
  <si>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</si>
  <si>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</si>
  <si>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</si>
  <si>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</si>
  <si>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</si>
  <si>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</si>
  <si>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差异</t>
  </si>
  <si>
    <t>建议铺货数量后可销天数</t>
  </si>
  <si>
    <t>冷链标识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</si>
  <si>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</si>
  <si>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</si>
  <si>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</si>
  <si>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</si>
  <si>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</si>
  <si>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</si>
  <si>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</si>
  <si>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</si>
  <si>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</si>
  <si>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</si>
  <si>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</si>
  <si>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</si>
  <si>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</si>
  <si>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西部库存</t>
  </si>
  <si>
    <t>四川太极枣子巷药店</t>
  </si>
  <si>
    <t>医用外科口罩</t>
  </si>
  <si>
    <t>17.5cmx9cmx1只 灭菌级耳挂式</t>
  </si>
  <si>
    <t>只</t>
  </si>
  <si>
    <t>医疗器械</t>
  </si>
  <si>
    <t/>
  </si>
  <si>
    <t>请自行使用手工请货</t>
  </si>
  <si>
    <t>门店需求</t>
  </si>
  <si>
    <t>禁请</t>
  </si>
  <si>
    <t>防疫物品（同类品种库存较大，建议暂时消化库存） 陈晓莉 2023.2.23</t>
  </si>
  <si>
    <t>奥美医疗用品股份有限公司</t>
  </si>
  <si>
    <t>奥美医疗</t>
  </si>
  <si>
    <t>周四、周二</t>
  </si>
  <si>
    <t>周一、周四</t>
  </si>
  <si>
    <t>请货日周四、周二；收货日周一、周四</t>
  </si>
  <si>
    <t>四川太极青羊区光华西一路药店</t>
  </si>
  <si>
    <t>菊花（胎菊）</t>
  </si>
  <si>
    <t>50g</t>
  </si>
  <si>
    <t>瓶</t>
  </si>
  <si>
    <t>中药材及中药饮片</t>
  </si>
  <si>
    <t>库存不足</t>
  </si>
  <si>
    <t>政策问题（地方标准不能经营），淘汰 牟鑫阳2023.4.4</t>
  </si>
  <si>
    <t>杭州天诚药业有限公司</t>
  </si>
  <si>
    <t>浙江</t>
  </si>
  <si>
    <t>四川太极青羊区青龙街药店</t>
  </si>
  <si>
    <t>医用修复敷料</t>
  </si>
  <si>
    <t>25g 贴敷型椭圆形(T)T-3</t>
  </si>
  <si>
    <t>袋</t>
  </si>
  <si>
    <t>顾客需求</t>
  </si>
  <si>
    <t>门店库存较大，建议先消化库存 冯梅 2023.4.3</t>
  </si>
  <si>
    <t>西安汇智医疗集团有限公司</t>
  </si>
  <si>
    <t>西安汇智</t>
  </si>
  <si>
    <t>四川太极武侯区丝竹路药店</t>
  </si>
  <si>
    <t>藿香正气口服液</t>
  </si>
  <si>
    <t>10mlx10支</t>
  </si>
  <si>
    <t>盒</t>
  </si>
  <si>
    <t>中西成药</t>
  </si>
  <si>
    <t>夏季补货</t>
  </si>
  <si>
    <t xml:space="preserve">20220922季节性品种禁请 侯月 </t>
  </si>
  <si>
    <t>太极集团重庆涪陵制药厂有限公司</t>
  </si>
  <si>
    <t>四川太极武侯区佳灵路药店</t>
  </si>
  <si>
    <t>一次性使用医用外科口罩</t>
  </si>
  <si>
    <t>无菌型 挂耳式 10只</t>
  </si>
  <si>
    <t>缺货</t>
  </si>
  <si>
    <t>山东九尔实业集团有限公司</t>
  </si>
  <si>
    <t>山东九尔实业</t>
  </si>
  <si>
    <t>四川太极青羊区十二桥药店</t>
  </si>
  <si>
    <t>人血白蛋白</t>
  </si>
  <si>
    <t>10g（20%50ml）</t>
  </si>
  <si>
    <t>门店滞销20220310</t>
  </si>
  <si>
    <t>美国杰特贝林生物制品有限公司</t>
  </si>
  <si>
    <t>美国杰特贝林</t>
  </si>
  <si>
    <t>周四、周一、周二</t>
  </si>
  <si>
    <t>周一、周三、周四</t>
  </si>
  <si>
    <t>请货日周四、周一、周二；收货日周一、周三、周四</t>
  </si>
  <si>
    <t>桑葚</t>
  </si>
  <si>
    <t>150g</t>
  </si>
  <si>
    <t>安徽淮仁堂药业股份有限公司</t>
  </si>
  <si>
    <t>四川攀枝花</t>
  </si>
  <si>
    <t>治疗型静脉曲张袜</t>
  </si>
  <si>
    <t>压力11级(23-32)mmhg中厚型标准款短筒（开口）中号</t>
  </si>
  <si>
    <t>双</t>
  </si>
  <si>
    <t>90天销售6，滞销淘汰 杨怡珩2023.4.7</t>
  </si>
  <si>
    <t>绍兴好士德医用品有限公司</t>
  </si>
  <si>
    <t>绍兴好士德</t>
  </si>
  <si>
    <t>四川太极武侯区倪家桥路药店</t>
  </si>
  <si>
    <t>一次性使用医用口罩</t>
  </si>
  <si>
    <t>10支(17.5cmx9.5cm-J非无菌型)(独立包装)</t>
  </si>
  <si>
    <t>四川省乐至贵均卫生材料有限公司</t>
  </si>
  <si>
    <t>四川乐至贵均</t>
  </si>
  <si>
    <t>非灭菌型I-3 17cmx14cm-3px5只耳挂式独立包装（浅蓝）</t>
  </si>
  <si>
    <t>振德医疗用品股份有限公司</t>
  </si>
  <si>
    <t>振德医疗</t>
  </si>
  <si>
    <t>XS型125mmx80mmx10片(爱心熊印花）</t>
  </si>
  <si>
    <t>浙江蓝禾医疗用品有限公司</t>
  </si>
  <si>
    <t>浙江蓝禾</t>
  </si>
  <si>
    <t>一次性使用植入式给药装置专用针</t>
  </si>
  <si>
    <t>YY0881/0.7x15</t>
  </si>
  <si>
    <t>套</t>
  </si>
  <si>
    <t>除定点门店外的所有门店：青龙街店龙潭二店、庆云南街店    邓群 2022.7.8</t>
  </si>
  <si>
    <t>苏州林华医疗器械股份有限公司</t>
  </si>
  <si>
    <t>苏州林华</t>
  </si>
  <si>
    <t>否</t>
  </si>
  <si>
    <t>长方形挂耳17cmx9cm-3Px10只 灭菌级</t>
  </si>
  <si>
    <t>稳健医疗（黄冈）有限公司</t>
  </si>
  <si>
    <t>稳健医疗（黄冈）</t>
  </si>
  <si>
    <t>压力11级(23-32)mmhg中厚型标准款长筒（开口）大号</t>
  </si>
  <si>
    <t>90天销售3，滞销淘汰 杨怡珩2023.4.7</t>
  </si>
  <si>
    <t>蓝芩颗粒</t>
  </si>
  <si>
    <t>4gx6袋</t>
  </si>
  <si>
    <t>滞销消库，门店调拨 禁请 侯月 2021.10.21</t>
  </si>
  <si>
    <t>浙江康恩贝制药股份有限公司</t>
  </si>
  <si>
    <t>浙江康恩贝</t>
  </si>
  <si>
    <t>压力11级(23-32)mmhg中厚型标准款短筒（开口）大号</t>
  </si>
  <si>
    <t>90天销售5，滞销淘汰 杨怡珩2023.4.7</t>
  </si>
  <si>
    <t>175mmx95mmx10片（L型灭菌独立装、超透气白）</t>
  </si>
  <si>
    <t>四川太极成都高新区元华二巷药店</t>
  </si>
  <si>
    <t>香丹清牌珂妍胶囊</t>
  </si>
  <si>
    <t>0.4gx10粒x2板x6小盒</t>
  </si>
  <si>
    <t>保健食品</t>
  </si>
  <si>
    <t>门店铺货</t>
  </si>
  <si>
    <t>品种替换，新ID：132194，淘汰，杨怡珩 2023.4.4</t>
  </si>
  <si>
    <t>西安杨健药业有限公司</t>
  </si>
  <si>
    <t>西安杨健药业</t>
  </si>
  <si>
    <t>胆香鼻炎片</t>
  </si>
  <si>
    <t>12片x2板</t>
  </si>
  <si>
    <t>顾客定购</t>
  </si>
  <si>
    <t>不在公司经营目录，2021.9.6牟鑫阳</t>
  </si>
  <si>
    <t>吉林万通药业集团梅河药业股份有限公司(吉林涌源药业)</t>
  </si>
  <si>
    <t>吉林万通梅河</t>
  </si>
  <si>
    <t>乳酸菌素片</t>
  </si>
  <si>
    <t>0.4gx64片</t>
  </si>
  <si>
    <t>特殊原因（暂时禁请，消化32片库存ID130134） 杨怡珩2023.3.21</t>
  </si>
  <si>
    <t>江中药业股份有限公司</t>
  </si>
  <si>
    <t>江中药业</t>
  </si>
  <si>
    <t>四川太极邛崃市文君街道凤凰大道药店</t>
  </si>
  <si>
    <t>猴耳环消炎片</t>
  </si>
  <si>
    <t>0.24gx100片(薄膜衣片)</t>
  </si>
  <si>
    <t>门店缺货</t>
  </si>
  <si>
    <t>广州花城药业有限公司</t>
  </si>
  <si>
    <t>广州白云山花城</t>
  </si>
  <si>
    <t>周五、周三</t>
  </si>
  <si>
    <t>周二、周五</t>
  </si>
  <si>
    <t>请货日周五、周三；收货日周二、周五</t>
  </si>
  <si>
    <t>YY0881/0.7x20</t>
  </si>
  <si>
    <t>灭菌型I-1 17cmx18cm-3Px1只耳挂式</t>
  </si>
  <si>
    <t>压力11级(23-32)mmhg中厚型标准款长筒（开口）中号</t>
  </si>
  <si>
    <t>90天销售4，滞销淘汰 杨怡珩2023.4.7</t>
  </si>
  <si>
    <t>陈皮</t>
  </si>
  <si>
    <t>100g</t>
  </si>
  <si>
    <t>安徽九合堂国药有限公司</t>
  </si>
  <si>
    <t>硫酸氢氯吡格雷片(波立维片)</t>
  </si>
  <si>
    <t>75mgx28片</t>
  </si>
  <si>
    <t>品种替换，新ID：261207，淘汰，杨怡珩 2023.4.4</t>
  </si>
  <si>
    <t>赛诺菲(杭州)制药有限公司</t>
  </si>
  <si>
    <t>赛诺菲(杭州)制药</t>
  </si>
  <si>
    <t>10只（17x18cm-3p黑色橡筋非灭菌型）</t>
  </si>
  <si>
    <t>振德医疗用品</t>
  </si>
  <si>
    <t>17.5cmx9.5cmx10只  平面耳挂式</t>
  </si>
  <si>
    <t xml:space="preserve">淄博创奇医疗用品有限公司
</t>
  </si>
  <si>
    <t>淄博创奇医疗</t>
  </si>
  <si>
    <t>四川太极邛崃市文君街道杏林路药店</t>
  </si>
  <si>
    <t>20%(50ml：10g)</t>
  </si>
  <si>
    <t>冷链</t>
  </si>
  <si>
    <t>已铺</t>
  </si>
  <si>
    <t>冷链品种铺货</t>
  </si>
  <si>
    <t>成都蓉生药业有限公司</t>
  </si>
  <si>
    <t>成都蓉生</t>
  </si>
  <si>
    <t>四川太极邛崃中心药店</t>
  </si>
  <si>
    <t>双歧杆菌乳杆菌三联活菌片(金双歧)</t>
  </si>
  <si>
    <t>24片</t>
  </si>
  <si>
    <t>内蒙古双奇药业股份有限公司</t>
  </si>
  <si>
    <t>内蒙古双奇</t>
  </si>
  <si>
    <t>注射用胸腺法新（曾用名：注射用胸腺肽α1）</t>
  </si>
  <si>
    <t>1.6mg</t>
  </si>
  <si>
    <t>支</t>
  </si>
  <si>
    <t>成都地奥九泓制药厂</t>
  </si>
  <si>
    <t>成都地奥九泓</t>
  </si>
  <si>
    <t>四川太极旗舰店</t>
  </si>
  <si>
    <t>精蛋白锌重组赖脯胰岛素混合注射液(50R)</t>
  </si>
  <si>
    <t>3ml：300单位(笔芯)</t>
  </si>
  <si>
    <t>补货</t>
  </si>
  <si>
    <t>礼来苏州制药有限公司</t>
  </si>
  <si>
    <t>苏州礼来</t>
  </si>
  <si>
    <t>周一∽周五</t>
  </si>
  <si>
    <t>请货日周一∽周五；收货日周一∽周五</t>
  </si>
  <si>
    <t>利拉鲁肽注射液</t>
  </si>
  <si>
    <t>3ml:18mg(预填充注射笔)</t>
  </si>
  <si>
    <t>诺和诺德(中国)制药有限公司</t>
  </si>
  <si>
    <t>丹麦Novo Nordisk A/S</t>
  </si>
  <si>
    <t>门冬胰岛素30注射液（诺和锐30笔芯）</t>
  </si>
  <si>
    <t>100单位/ml，3ml/支（笔芯）</t>
  </si>
  <si>
    <t>诺和诺德(中国)</t>
  </si>
  <si>
    <t>双歧杆菌乳杆菌三联活菌片</t>
  </si>
  <si>
    <t>0.5gx12片x3板</t>
  </si>
  <si>
    <t>精蛋白人胰岛素混合注射液（30R）</t>
  </si>
  <si>
    <t>3ml:300单位(笔芯)</t>
  </si>
  <si>
    <t>Lilly France</t>
  </si>
  <si>
    <t>法国Lilly France</t>
  </si>
  <si>
    <t>艾塞那肽注射液</t>
  </si>
  <si>
    <t>10ug</t>
  </si>
  <si>
    <t>Baxter Pharmaceutical Solutions LLC美国</t>
  </si>
  <si>
    <t>美国Baxter</t>
  </si>
  <si>
    <t>甘精胰岛素注射液</t>
  </si>
  <si>
    <t>3ml:300单位/预填充SoloStar</t>
  </si>
  <si>
    <t>赛诺菲安万特(北京)制药有限公司</t>
  </si>
  <si>
    <t>赛诺菲(北京)</t>
  </si>
  <si>
    <t>甘精胰岛素注射液(重组甘精胰岛素注射液)</t>
  </si>
  <si>
    <t>3ml：300单位</t>
  </si>
  <si>
    <t>甘李药业股份有限公司</t>
  </si>
  <si>
    <t>甘李药业</t>
  </si>
  <si>
    <t xml:space="preserve">
门店需求</t>
  </si>
  <si>
    <t>畅销品种铺货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</si>
  <si>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</si>
  <si>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</si>
  <si>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</si>
  <si>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</si>
  <si>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四川太极大邑县晋原镇内蒙古大道桃源药店</t>
  </si>
  <si>
    <t>双歧杆菌四联活菌片</t>
  </si>
  <si>
    <t>0.5gx9片x6板</t>
  </si>
  <si>
    <t>冷链禁请 需要自己写计划田兰2023.2.16</t>
  </si>
  <si>
    <t>杭州远大生物制药有限公司</t>
  </si>
  <si>
    <t>杭州远大生物</t>
  </si>
  <si>
    <t>周一、周三</t>
  </si>
  <si>
    <t>周三、周五</t>
  </si>
  <si>
    <t>请货日周一、周三；收货日周三、周五</t>
  </si>
  <si>
    <t>西部只有27，已铺</t>
  </si>
  <si>
    <t>注射用醋酸卡泊芬净</t>
  </si>
  <si>
    <t>50mg</t>
  </si>
  <si>
    <t>冷链品种铺货,顾客急需！</t>
  </si>
  <si>
    <t>四川制药制剂有限公司</t>
  </si>
  <si>
    <t>四川制药制剂</t>
  </si>
  <si>
    <t>四川太极成都高新区尚锦路药店</t>
  </si>
  <si>
    <t>静注人免疫球蛋白(PH4)</t>
  </si>
  <si>
    <t>5%(50ml:2.5g)</t>
  </si>
  <si>
    <t>政策限销（门店暂无经营权限），杨怡珩2021.2.4</t>
  </si>
  <si>
    <t>请货日周二、周四；收货日周一、周四</t>
  </si>
  <si>
    <t>阴道用乳杆菌活菌胶囊</t>
  </si>
  <si>
    <t>0.25gx5粒</t>
  </si>
  <si>
    <t>精蛋白人胰岛素注射液(精蛋白重组人胰岛素注射液)</t>
  </si>
  <si>
    <t>3毫升：300单位(笔芯)</t>
  </si>
  <si>
    <t>巴西Novo Nordisk Producao Farmaceutica do Brasil Ltda</t>
  </si>
  <si>
    <t>巴西Novo Nordisk Producao</t>
  </si>
  <si>
    <t>门冬胰岛素注射液</t>
  </si>
  <si>
    <t>3ml:300单位(特充)</t>
  </si>
  <si>
    <t>诺和诺德</t>
  </si>
  <si>
    <t>诺和诺德中国</t>
  </si>
  <si>
    <t>四川太极武侯区大华街药店</t>
  </si>
  <si>
    <t>地特胰岛素注射液</t>
  </si>
  <si>
    <t>300单位：3ml/支（笔芯）</t>
  </si>
  <si>
    <t>顾客订货</t>
  </si>
  <si>
    <t>(丹麦)Novo Nordisk A/S</t>
  </si>
  <si>
    <t>丹麦诺和诺德公司</t>
  </si>
  <si>
    <t>精蛋白锌重组赖脯胰岛素混合注射液（25R）</t>
  </si>
  <si>
    <t>3ml:300iu(混合25R笔芯)</t>
  </si>
  <si>
    <t>赖脯胰岛素注射液</t>
  </si>
  <si>
    <t>品种替换，新ID：244097，淘汰，张芙蓉 2023.4.3</t>
  </si>
  <si>
    <t>意大利Eli Lilly Italia</t>
  </si>
  <si>
    <t>德谷胰岛素注射液</t>
  </si>
  <si>
    <t>3ml:300单位((畅充)</t>
  </si>
  <si>
    <t>0.5gx15片x6板</t>
  </si>
  <si>
    <t>四川太极高新区紫薇东路药店</t>
  </si>
  <si>
    <t>销售需要</t>
  </si>
  <si>
    <t>精蛋白锌重组人胰岛素注射液</t>
  </si>
  <si>
    <t>3ml:300单位(笔芯，中效型)</t>
  </si>
  <si>
    <t>礼来苏州</t>
  </si>
  <si>
    <t>四川太极邛崃市临邛镇翠荫街药店</t>
  </si>
  <si>
    <t>谷赖胰岛素注射液</t>
  </si>
  <si>
    <t>3ml:300U/预填充笔SoloStar（1支）</t>
  </si>
  <si>
    <t>Sanofi-Aventis Deutschland GmbH</t>
  </si>
  <si>
    <t>人胰岛素注射液(重组人胰岛素注射液)</t>
  </si>
  <si>
    <t>300IU/3ml/支(笔芯)</t>
  </si>
  <si>
    <t>效期2023.3；按门店需求单独购进。禁请。张芙蓉2022.4.22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</si>
</sst>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75"/>
  <sheetViews>
    <sheetView tabSelected="1" workbookViewId="0">
      <selection activeCell="F7" sqref="F7"/>
    </sheetView>
  </sheetViews>
  <sheetFormatPr defaultColWidth="9" defaultRowHeight="13.5"/>
  <cols>
    <col min="3" max="3" width="18.375" customWidth="1"/>
    <col min="21" max="21" width="16.25" style="1" customWidth="1"/>
    <col min="28" max="28" width="6.25" customWidth="1"/>
    <col min="32" max="32" width="6.875" customWidth="1"/>
  </cols>
  <sheetData>
    <row r="1" spans="1:3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6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2">
      <c r="A2" s="3">
        <v>45027.3948263889</v>
      </c>
      <c r="B2" s="4">
        <v>359</v>
      </c>
      <c r="C2" t="s">
        <v>34</v>
      </c>
      <c r="D2" s="4">
        <v>233285</v>
      </c>
      <c r="E2" t="s">
        <v>35</v>
      </c>
      <c r="F2" t="s">
        <v>36</v>
      </c>
      <c r="G2" t="s">
        <v>37</v>
      </c>
      <c r="H2" t="s">
        <v>38</v>
      </c>
      <c r="I2" s="4">
        <v>100</v>
      </c>
      <c r="J2" s="4">
        <v>34</v>
      </c>
      <c r="Q2" s="4">
        <v>79239</v>
      </c>
      <c r="R2" s="4"/>
      <c r="T2" t="s">
        <v>39</v>
      </c>
      <c r="U2" s="7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45</v>
      </c>
      <c r="AC2" t="s">
        <v>46</v>
      </c>
      <c r="AD2" t="s">
        <v>47</v>
      </c>
      <c r="AE2" t="s">
        <v>48</v>
      </c>
      <c r="AF2" t="s">
        <v>39</v>
      </c>
    </row>
    <row r="3" spans="1:32">
      <c r="A3" s="3">
        <v>45027.4136458333</v>
      </c>
      <c r="B3" s="4">
        <v>113833</v>
      </c>
      <c r="C3" t="s">
        <v>49</v>
      </c>
      <c r="D3" s="4">
        <v>218035</v>
      </c>
      <c r="E3" t="s">
        <v>50</v>
      </c>
      <c r="F3" t="s">
        <v>51</v>
      </c>
      <c r="G3" t="s">
        <v>52</v>
      </c>
      <c r="H3" t="s">
        <v>53</v>
      </c>
      <c r="I3" s="4">
        <v>5</v>
      </c>
      <c r="J3" s="4">
        <v>1</v>
      </c>
      <c r="T3" t="s">
        <v>39</v>
      </c>
      <c r="U3" s="7" t="s">
        <v>40</v>
      </c>
      <c r="V3" t="s">
        <v>54</v>
      </c>
      <c r="W3" t="s">
        <v>42</v>
      </c>
      <c r="X3" t="s">
        <v>55</v>
      </c>
      <c r="Y3" t="s">
        <v>56</v>
      </c>
      <c r="Z3" t="s">
        <v>57</v>
      </c>
      <c r="AC3" t="s">
        <v>46</v>
      </c>
      <c r="AD3" t="s">
        <v>47</v>
      </c>
      <c r="AE3" t="s">
        <v>48</v>
      </c>
      <c r="AF3" t="s">
        <v>39</v>
      </c>
    </row>
    <row r="4" spans="1:32">
      <c r="A4" s="3">
        <v>45027.3723148148</v>
      </c>
      <c r="B4" s="4">
        <v>114685</v>
      </c>
      <c r="C4" t="s">
        <v>58</v>
      </c>
      <c r="D4" s="4">
        <v>245065</v>
      </c>
      <c r="E4" t="s">
        <v>59</v>
      </c>
      <c r="F4" t="s">
        <v>60</v>
      </c>
      <c r="G4" t="s">
        <v>61</v>
      </c>
      <c r="H4" t="s">
        <v>38</v>
      </c>
      <c r="I4" s="4">
        <v>10</v>
      </c>
      <c r="J4" s="4">
        <v>39</v>
      </c>
      <c r="T4" t="s">
        <v>39</v>
      </c>
      <c r="U4" s="7" t="s">
        <v>40</v>
      </c>
      <c r="V4" t="s">
        <v>62</v>
      </c>
      <c r="W4" t="s">
        <v>42</v>
      </c>
      <c r="X4" t="s">
        <v>63</v>
      </c>
      <c r="Y4" t="s">
        <v>64</v>
      </c>
      <c r="Z4" t="s">
        <v>65</v>
      </c>
      <c r="AC4" t="s">
        <v>46</v>
      </c>
      <c r="AD4" t="s">
        <v>47</v>
      </c>
      <c r="AE4" t="s">
        <v>48</v>
      </c>
      <c r="AF4" t="s">
        <v>39</v>
      </c>
    </row>
    <row r="5" spans="1:34">
      <c r="A5" s="3">
        <v>45027.4092361111</v>
      </c>
      <c r="B5" s="4">
        <v>106865</v>
      </c>
      <c r="C5" t="s">
        <v>66</v>
      </c>
      <c r="D5" s="4">
        <v>47683</v>
      </c>
      <c r="E5" t="s">
        <v>67</v>
      </c>
      <c r="F5" t="s">
        <v>68</v>
      </c>
      <c r="G5" t="s">
        <v>69</v>
      </c>
      <c r="H5" t="s">
        <v>70</v>
      </c>
      <c r="I5" s="4">
        <v>140</v>
      </c>
      <c r="J5" s="4">
        <v>79</v>
      </c>
      <c r="Q5" s="4">
        <v>42000</v>
      </c>
      <c r="R5" s="4"/>
      <c r="T5" t="s">
        <v>39</v>
      </c>
      <c r="U5" s="7" t="s">
        <v>40</v>
      </c>
      <c r="V5" t="s">
        <v>71</v>
      </c>
      <c r="W5" t="s">
        <v>42</v>
      </c>
      <c r="X5" t="s">
        <v>72</v>
      </c>
      <c r="Y5" t="s">
        <v>73</v>
      </c>
      <c r="Z5" t="s">
        <v>73</v>
      </c>
      <c r="AC5" t="s">
        <v>46</v>
      </c>
      <c r="AD5" t="s">
        <v>47</v>
      </c>
      <c r="AE5" t="s">
        <v>48</v>
      </c>
      <c r="AF5" t="s">
        <v>39</v>
      </c>
      <c r="AH5" s="4">
        <v>352657</v>
      </c>
    </row>
    <row r="6" spans="1:32">
      <c r="A6" s="3">
        <v>45027.4022685185</v>
      </c>
      <c r="B6" s="4">
        <v>102565</v>
      </c>
      <c r="C6" t="s">
        <v>74</v>
      </c>
      <c r="D6" s="4">
        <v>202038</v>
      </c>
      <c r="E6" t="s">
        <v>75</v>
      </c>
      <c r="F6" t="s">
        <v>76</v>
      </c>
      <c r="G6" t="s">
        <v>61</v>
      </c>
      <c r="H6" t="s">
        <v>38</v>
      </c>
      <c r="I6" s="4">
        <v>10</v>
      </c>
      <c r="J6" s="4">
        <v>1</v>
      </c>
      <c r="Q6" s="4">
        <v>162</v>
      </c>
      <c r="R6" s="4"/>
      <c r="T6" t="s">
        <v>39</v>
      </c>
      <c r="U6" s="7" t="s">
        <v>40</v>
      </c>
      <c r="V6" t="s">
        <v>77</v>
      </c>
      <c r="W6" t="s">
        <v>42</v>
      </c>
      <c r="X6" t="s">
        <v>43</v>
      </c>
      <c r="Y6" t="s">
        <v>78</v>
      </c>
      <c r="Z6" t="s">
        <v>79</v>
      </c>
      <c r="AC6" t="s">
        <v>46</v>
      </c>
      <c r="AD6" t="s">
        <v>47</v>
      </c>
      <c r="AE6" t="s">
        <v>48</v>
      </c>
      <c r="AF6" t="s">
        <v>39</v>
      </c>
    </row>
    <row r="7" spans="1:34">
      <c r="A7" s="3">
        <v>45027.3610532407</v>
      </c>
      <c r="B7" s="4">
        <v>582</v>
      </c>
      <c r="C7" t="s">
        <v>80</v>
      </c>
      <c r="D7" s="4">
        <v>212786</v>
      </c>
      <c r="E7" t="s">
        <v>81</v>
      </c>
      <c r="F7" t="s">
        <v>82</v>
      </c>
      <c r="G7" t="s">
        <v>52</v>
      </c>
      <c r="H7" t="s">
        <v>70</v>
      </c>
      <c r="I7" s="4">
        <v>30</v>
      </c>
      <c r="J7" s="4">
        <v>10</v>
      </c>
      <c r="T7" t="s">
        <v>39</v>
      </c>
      <c r="U7" s="7" t="s">
        <v>40</v>
      </c>
      <c r="V7" t="s">
        <v>42</v>
      </c>
      <c r="W7" t="s">
        <v>42</v>
      </c>
      <c r="X7" t="s">
        <v>83</v>
      </c>
      <c r="Y7" t="s">
        <v>84</v>
      </c>
      <c r="Z7" t="s">
        <v>85</v>
      </c>
      <c r="AC7" t="s">
        <v>86</v>
      </c>
      <c r="AD7" t="s">
        <v>87</v>
      </c>
      <c r="AE7" t="s">
        <v>88</v>
      </c>
      <c r="AF7" t="s">
        <v>39</v>
      </c>
      <c r="AH7" s="4">
        <v>2</v>
      </c>
    </row>
    <row r="8" spans="1:32">
      <c r="A8" s="3">
        <v>45027.4150810185</v>
      </c>
      <c r="B8" s="4">
        <v>113833</v>
      </c>
      <c r="C8" t="s">
        <v>49</v>
      </c>
      <c r="D8" s="4">
        <v>254599</v>
      </c>
      <c r="E8" t="s">
        <v>89</v>
      </c>
      <c r="F8" t="s">
        <v>90</v>
      </c>
      <c r="G8" t="s">
        <v>52</v>
      </c>
      <c r="H8" t="s">
        <v>53</v>
      </c>
      <c r="I8" s="4">
        <v>2</v>
      </c>
      <c r="J8" s="4">
        <v>1</v>
      </c>
      <c r="T8" t="s">
        <v>39</v>
      </c>
      <c r="U8" s="7" t="s">
        <v>40</v>
      </c>
      <c r="V8" t="s">
        <v>54</v>
      </c>
      <c r="W8" t="s">
        <v>39</v>
      </c>
      <c r="X8" t="s">
        <v>39</v>
      </c>
      <c r="Y8" t="s">
        <v>91</v>
      </c>
      <c r="Z8" t="s">
        <v>92</v>
      </c>
      <c r="AC8" t="s">
        <v>46</v>
      </c>
      <c r="AD8" t="s">
        <v>47</v>
      </c>
      <c r="AE8" t="s">
        <v>48</v>
      </c>
      <c r="AF8" t="s">
        <v>39</v>
      </c>
    </row>
    <row r="9" spans="1:32">
      <c r="A9" s="3">
        <v>45027.3703935185</v>
      </c>
      <c r="B9" s="4">
        <v>114685</v>
      </c>
      <c r="C9" t="s">
        <v>58</v>
      </c>
      <c r="D9" s="4">
        <v>138746</v>
      </c>
      <c r="E9" t="s">
        <v>93</v>
      </c>
      <c r="F9" t="s">
        <v>94</v>
      </c>
      <c r="G9" t="s">
        <v>95</v>
      </c>
      <c r="H9" t="s">
        <v>38</v>
      </c>
      <c r="I9" s="4">
        <v>3</v>
      </c>
      <c r="J9" s="4">
        <v>1</v>
      </c>
      <c r="T9" t="s">
        <v>39</v>
      </c>
      <c r="U9" s="7" t="s">
        <v>40</v>
      </c>
      <c r="V9" t="s">
        <v>62</v>
      </c>
      <c r="W9" t="s">
        <v>42</v>
      </c>
      <c r="X9" t="s">
        <v>96</v>
      </c>
      <c r="Y9" t="s">
        <v>97</v>
      </c>
      <c r="Z9" t="s">
        <v>98</v>
      </c>
      <c r="AC9" t="s">
        <v>46</v>
      </c>
      <c r="AD9" t="s">
        <v>47</v>
      </c>
      <c r="AE9" t="s">
        <v>48</v>
      </c>
      <c r="AF9" t="s">
        <v>39</v>
      </c>
    </row>
    <row r="10" spans="1:32">
      <c r="A10" s="3">
        <v>45027.4547916667</v>
      </c>
      <c r="B10" s="4">
        <v>113299</v>
      </c>
      <c r="C10" t="s">
        <v>99</v>
      </c>
      <c r="D10" s="4">
        <v>202230</v>
      </c>
      <c r="E10" t="s">
        <v>100</v>
      </c>
      <c r="F10" t="s">
        <v>101</v>
      </c>
      <c r="G10" t="s">
        <v>61</v>
      </c>
      <c r="H10" t="s">
        <v>38</v>
      </c>
      <c r="I10" s="4">
        <v>30</v>
      </c>
      <c r="J10" s="4">
        <v>15</v>
      </c>
      <c r="T10" t="s">
        <v>39</v>
      </c>
      <c r="U10" s="7" t="s">
        <v>40</v>
      </c>
      <c r="V10" t="s">
        <v>39</v>
      </c>
      <c r="W10" t="s">
        <v>42</v>
      </c>
      <c r="X10" t="s">
        <v>43</v>
      </c>
      <c r="Y10" t="s">
        <v>102</v>
      </c>
      <c r="Z10" t="s">
        <v>103</v>
      </c>
      <c r="AC10" t="s">
        <v>46</v>
      </c>
      <c r="AD10" t="s">
        <v>47</v>
      </c>
      <c r="AE10" t="s">
        <v>48</v>
      </c>
      <c r="AF10" t="s">
        <v>39</v>
      </c>
    </row>
    <row r="11" spans="1:32">
      <c r="A11" s="3">
        <v>45027.4036458333</v>
      </c>
      <c r="B11" s="4">
        <v>359</v>
      </c>
      <c r="C11" t="s">
        <v>34</v>
      </c>
      <c r="D11" s="4">
        <v>222495</v>
      </c>
      <c r="E11" t="s">
        <v>100</v>
      </c>
      <c r="F11" t="s">
        <v>104</v>
      </c>
      <c r="G11" t="s">
        <v>61</v>
      </c>
      <c r="H11" t="s">
        <v>38</v>
      </c>
      <c r="I11" s="4">
        <v>20</v>
      </c>
      <c r="J11" s="4">
        <v>3</v>
      </c>
      <c r="K11" s="4">
        <v>7</v>
      </c>
      <c r="Q11" s="4">
        <v>682</v>
      </c>
      <c r="R11" s="4"/>
      <c r="T11" t="s">
        <v>39</v>
      </c>
      <c r="U11" s="7" t="s">
        <v>40</v>
      </c>
      <c r="V11" t="s">
        <v>41</v>
      </c>
      <c r="W11" t="s">
        <v>42</v>
      </c>
      <c r="X11" t="s">
        <v>43</v>
      </c>
      <c r="Y11" t="s">
        <v>105</v>
      </c>
      <c r="Z11" t="s">
        <v>106</v>
      </c>
      <c r="AC11" t="s">
        <v>46</v>
      </c>
      <c r="AD11" t="s">
        <v>47</v>
      </c>
      <c r="AE11" t="s">
        <v>48</v>
      </c>
      <c r="AF11" t="s">
        <v>39</v>
      </c>
    </row>
    <row r="12" spans="1:32">
      <c r="A12" s="3">
        <v>45027.3993287037</v>
      </c>
      <c r="B12" s="4">
        <v>359</v>
      </c>
      <c r="C12" t="s">
        <v>34</v>
      </c>
      <c r="D12" s="4">
        <v>254622</v>
      </c>
      <c r="E12" t="s">
        <v>35</v>
      </c>
      <c r="F12" t="s">
        <v>107</v>
      </c>
      <c r="G12" t="s">
        <v>61</v>
      </c>
      <c r="H12" t="s">
        <v>38</v>
      </c>
      <c r="I12" s="4">
        <v>5</v>
      </c>
      <c r="J12" s="4">
        <v>4</v>
      </c>
      <c r="Q12" s="4">
        <v>338</v>
      </c>
      <c r="R12" s="4"/>
      <c r="T12" t="s">
        <v>39</v>
      </c>
      <c r="U12" s="7" t="s">
        <v>40</v>
      </c>
      <c r="V12" t="s">
        <v>41</v>
      </c>
      <c r="W12" t="s">
        <v>42</v>
      </c>
      <c r="X12" t="s">
        <v>43</v>
      </c>
      <c r="Y12" t="s">
        <v>108</v>
      </c>
      <c r="Z12" t="s">
        <v>109</v>
      </c>
      <c r="AC12" t="s">
        <v>46</v>
      </c>
      <c r="AD12" t="s">
        <v>47</v>
      </c>
      <c r="AE12" t="s">
        <v>48</v>
      </c>
      <c r="AF12" t="s">
        <v>39</v>
      </c>
    </row>
    <row r="13" spans="1:32">
      <c r="A13" s="3">
        <v>45027.3975115741</v>
      </c>
      <c r="B13" s="4">
        <v>114685</v>
      </c>
      <c r="C13" t="s">
        <v>58</v>
      </c>
      <c r="D13" s="4">
        <v>216475</v>
      </c>
      <c r="E13" t="s">
        <v>110</v>
      </c>
      <c r="F13" t="s">
        <v>111</v>
      </c>
      <c r="G13" t="s">
        <v>112</v>
      </c>
      <c r="H13" t="s">
        <v>38</v>
      </c>
      <c r="I13" s="4">
        <v>20</v>
      </c>
      <c r="J13" s="4">
        <v>10</v>
      </c>
      <c r="T13" t="s">
        <v>39</v>
      </c>
      <c r="U13" s="7" t="s">
        <v>40</v>
      </c>
      <c r="V13" t="s">
        <v>62</v>
      </c>
      <c r="W13" t="s">
        <v>42</v>
      </c>
      <c r="X13" t="s">
        <v>113</v>
      </c>
      <c r="Y13" t="s">
        <v>114</v>
      </c>
      <c r="Z13" t="s">
        <v>115</v>
      </c>
      <c r="AC13" t="s">
        <v>46</v>
      </c>
      <c r="AD13" t="s">
        <v>47</v>
      </c>
      <c r="AE13" t="s">
        <v>48</v>
      </c>
      <c r="AF13" t="s">
        <v>116</v>
      </c>
    </row>
    <row r="14" spans="1:34">
      <c r="A14" s="3">
        <v>45027.4018287037</v>
      </c>
      <c r="B14" s="4">
        <v>359</v>
      </c>
      <c r="C14" t="s">
        <v>34</v>
      </c>
      <c r="D14" s="4">
        <v>186196</v>
      </c>
      <c r="E14" t="s">
        <v>35</v>
      </c>
      <c r="F14" t="s">
        <v>117</v>
      </c>
      <c r="G14" t="s">
        <v>61</v>
      </c>
      <c r="H14" t="s">
        <v>38</v>
      </c>
      <c r="I14" s="4">
        <v>30</v>
      </c>
      <c r="J14" s="4">
        <v>2</v>
      </c>
      <c r="K14" s="4">
        <v>3</v>
      </c>
      <c r="Q14" s="4">
        <v>304</v>
      </c>
      <c r="R14" s="4"/>
      <c r="T14" t="s">
        <v>39</v>
      </c>
      <c r="U14" s="7" t="s">
        <v>40</v>
      </c>
      <c r="V14" t="s">
        <v>41</v>
      </c>
      <c r="W14" t="s">
        <v>42</v>
      </c>
      <c r="X14" t="s">
        <v>43</v>
      </c>
      <c r="Y14" t="s">
        <v>118</v>
      </c>
      <c r="Z14" t="s">
        <v>119</v>
      </c>
      <c r="AC14" t="s">
        <v>46</v>
      </c>
      <c r="AD14" t="s">
        <v>47</v>
      </c>
      <c r="AE14" t="s">
        <v>48</v>
      </c>
      <c r="AF14" t="s">
        <v>39</v>
      </c>
      <c r="AH14" s="4">
        <v>7558</v>
      </c>
    </row>
    <row r="15" spans="1:32">
      <c r="A15" s="3">
        <v>45027.3688194444</v>
      </c>
      <c r="B15" s="4">
        <v>114685</v>
      </c>
      <c r="C15" t="s">
        <v>58</v>
      </c>
      <c r="D15" s="4">
        <v>138747</v>
      </c>
      <c r="E15" t="s">
        <v>93</v>
      </c>
      <c r="F15" t="s">
        <v>120</v>
      </c>
      <c r="G15" t="s">
        <v>95</v>
      </c>
      <c r="H15" t="s">
        <v>38</v>
      </c>
      <c r="I15" s="4">
        <v>3</v>
      </c>
      <c r="J15" s="4">
        <v>2</v>
      </c>
      <c r="Q15" s="4">
        <v>1</v>
      </c>
      <c r="R15" s="4"/>
      <c r="T15" t="s">
        <v>39</v>
      </c>
      <c r="U15" s="7" t="s">
        <v>40</v>
      </c>
      <c r="V15" t="s">
        <v>62</v>
      </c>
      <c r="W15" t="s">
        <v>42</v>
      </c>
      <c r="X15" t="s">
        <v>121</v>
      </c>
      <c r="Y15" t="s">
        <v>97</v>
      </c>
      <c r="Z15" t="s">
        <v>98</v>
      </c>
      <c r="AC15" t="s">
        <v>46</v>
      </c>
      <c r="AD15" t="s">
        <v>47</v>
      </c>
      <c r="AE15" t="s">
        <v>48</v>
      </c>
      <c r="AF15" t="s">
        <v>39</v>
      </c>
    </row>
    <row r="16" spans="1:32">
      <c r="A16" s="3">
        <v>45027.3710532407</v>
      </c>
      <c r="B16" s="4">
        <v>114685</v>
      </c>
      <c r="C16" t="s">
        <v>58</v>
      </c>
      <c r="D16" s="4">
        <v>193349</v>
      </c>
      <c r="E16" t="s">
        <v>122</v>
      </c>
      <c r="F16" t="s">
        <v>123</v>
      </c>
      <c r="G16" t="s">
        <v>69</v>
      </c>
      <c r="H16" t="s">
        <v>70</v>
      </c>
      <c r="I16" s="4">
        <v>20</v>
      </c>
      <c r="J16" s="4">
        <v>1</v>
      </c>
      <c r="T16" t="s">
        <v>39</v>
      </c>
      <c r="U16" s="7" t="s">
        <v>40</v>
      </c>
      <c r="V16" t="s">
        <v>62</v>
      </c>
      <c r="W16" t="s">
        <v>42</v>
      </c>
      <c r="X16" t="s">
        <v>124</v>
      </c>
      <c r="Y16" t="s">
        <v>125</v>
      </c>
      <c r="Z16" t="s">
        <v>126</v>
      </c>
      <c r="AC16" t="s">
        <v>46</v>
      </c>
      <c r="AD16" t="s">
        <v>47</v>
      </c>
      <c r="AE16" t="s">
        <v>48</v>
      </c>
      <c r="AF16" t="s">
        <v>39</v>
      </c>
    </row>
    <row r="17" spans="1:32">
      <c r="A17" s="3">
        <v>45027.3696180556</v>
      </c>
      <c r="B17" s="4">
        <v>114685</v>
      </c>
      <c r="C17" t="s">
        <v>58</v>
      </c>
      <c r="D17" s="4">
        <v>138751</v>
      </c>
      <c r="E17" t="s">
        <v>93</v>
      </c>
      <c r="F17" t="s">
        <v>127</v>
      </c>
      <c r="G17" t="s">
        <v>95</v>
      </c>
      <c r="H17" t="s">
        <v>38</v>
      </c>
      <c r="I17" s="4">
        <v>2</v>
      </c>
      <c r="J17" s="4">
        <v>1</v>
      </c>
      <c r="T17" t="s">
        <v>39</v>
      </c>
      <c r="U17" s="7" t="s">
        <v>40</v>
      </c>
      <c r="V17" t="s">
        <v>62</v>
      </c>
      <c r="W17" t="s">
        <v>42</v>
      </c>
      <c r="X17" t="s">
        <v>128</v>
      </c>
      <c r="Y17" t="s">
        <v>97</v>
      </c>
      <c r="Z17" t="s">
        <v>98</v>
      </c>
      <c r="AC17" t="s">
        <v>46</v>
      </c>
      <c r="AD17" t="s">
        <v>47</v>
      </c>
      <c r="AE17" t="s">
        <v>48</v>
      </c>
      <c r="AF17" t="s">
        <v>39</v>
      </c>
    </row>
    <row r="18" spans="1:32">
      <c r="A18" s="3">
        <v>45027.4546759259</v>
      </c>
      <c r="B18" s="4">
        <v>113299</v>
      </c>
      <c r="C18" t="s">
        <v>99</v>
      </c>
      <c r="D18" s="4">
        <v>233233</v>
      </c>
      <c r="E18" t="s">
        <v>35</v>
      </c>
      <c r="F18" t="s">
        <v>129</v>
      </c>
      <c r="G18" t="s">
        <v>61</v>
      </c>
      <c r="H18" t="s">
        <v>38</v>
      </c>
      <c r="I18" s="4">
        <v>30</v>
      </c>
      <c r="T18" t="s">
        <v>39</v>
      </c>
      <c r="U18" s="7" t="s">
        <v>40</v>
      </c>
      <c r="V18" t="s">
        <v>39</v>
      </c>
      <c r="W18" t="s">
        <v>42</v>
      </c>
      <c r="X18" t="s">
        <v>43</v>
      </c>
      <c r="Y18" t="s">
        <v>108</v>
      </c>
      <c r="Z18" t="s">
        <v>109</v>
      </c>
      <c r="AC18" t="s">
        <v>46</v>
      </c>
      <c r="AD18" t="s">
        <v>47</v>
      </c>
      <c r="AE18" t="s">
        <v>48</v>
      </c>
      <c r="AF18" t="s">
        <v>39</v>
      </c>
    </row>
    <row r="19" spans="1:32">
      <c r="A19" s="3">
        <v>45027.4374537037</v>
      </c>
      <c r="B19" s="4">
        <v>106485</v>
      </c>
      <c r="C19" t="s">
        <v>130</v>
      </c>
      <c r="D19" s="4">
        <v>127343</v>
      </c>
      <c r="E19" t="s">
        <v>131</v>
      </c>
      <c r="F19" t="s">
        <v>132</v>
      </c>
      <c r="G19" t="s">
        <v>69</v>
      </c>
      <c r="H19" t="s">
        <v>133</v>
      </c>
      <c r="I19" s="4">
        <v>3</v>
      </c>
      <c r="T19" t="s">
        <v>39</v>
      </c>
      <c r="U19" s="7" t="s">
        <v>40</v>
      </c>
      <c r="V19" t="s">
        <v>134</v>
      </c>
      <c r="W19" t="s">
        <v>42</v>
      </c>
      <c r="X19" t="s">
        <v>135</v>
      </c>
      <c r="Y19" t="s">
        <v>136</v>
      </c>
      <c r="Z19" t="s">
        <v>137</v>
      </c>
      <c r="AC19" t="s">
        <v>46</v>
      </c>
      <c r="AD19" t="s">
        <v>47</v>
      </c>
      <c r="AE19" t="s">
        <v>48</v>
      </c>
      <c r="AF19" t="s">
        <v>39</v>
      </c>
    </row>
    <row r="20" spans="1:32">
      <c r="A20" s="3">
        <v>45027.3671180556</v>
      </c>
      <c r="B20" s="4">
        <v>582</v>
      </c>
      <c r="C20" t="s">
        <v>80</v>
      </c>
      <c r="D20" s="4">
        <v>40424</v>
      </c>
      <c r="E20" t="s">
        <v>138</v>
      </c>
      <c r="F20" t="s">
        <v>139</v>
      </c>
      <c r="G20" t="s">
        <v>69</v>
      </c>
      <c r="H20" t="s">
        <v>70</v>
      </c>
      <c r="I20" s="4">
        <v>5</v>
      </c>
      <c r="T20" t="s">
        <v>39</v>
      </c>
      <c r="U20" s="7" t="s">
        <v>40</v>
      </c>
      <c r="V20" t="s">
        <v>140</v>
      </c>
      <c r="W20" t="s">
        <v>42</v>
      </c>
      <c r="X20" t="s">
        <v>141</v>
      </c>
      <c r="Y20" t="s">
        <v>142</v>
      </c>
      <c r="Z20" t="s">
        <v>143</v>
      </c>
      <c r="AC20" t="s">
        <v>86</v>
      </c>
      <c r="AD20" t="s">
        <v>87</v>
      </c>
      <c r="AE20" t="s">
        <v>88</v>
      </c>
      <c r="AF20" t="s">
        <v>39</v>
      </c>
    </row>
    <row r="21" spans="1:34">
      <c r="A21" s="3">
        <v>45027.3978935185</v>
      </c>
      <c r="B21" s="4">
        <v>114685</v>
      </c>
      <c r="C21" t="s">
        <v>58</v>
      </c>
      <c r="D21" s="4">
        <v>161198</v>
      </c>
      <c r="E21" t="s">
        <v>144</v>
      </c>
      <c r="F21" t="s">
        <v>145</v>
      </c>
      <c r="G21" t="s">
        <v>69</v>
      </c>
      <c r="H21" t="s">
        <v>70</v>
      </c>
      <c r="I21" s="4">
        <v>20</v>
      </c>
      <c r="T21" t="s">
        <v>39</v>
      </c>
      <c r="U21" s="7" t="s">
        <v>40</v>
      </c>
      <c r="V21" t="s">
        <v>62</v>
      </c>
      <c r="W21" t="s">
        <v>42</v>
      </c>
      <c r="X21" t="s">
        <v>146</v>
      </c>
      <c r="Y21" t="s">
        <v>147</v>
      </c>
      <c r="Z21" t="s">
        <v>148</v>
      </c>
      <c r="AC21" t="s">
        <v>46</v>
      </c>
      <c r="AD21" t="s">
        <v>47</v>
      </c>
      <c r="AE21" t="s">
        <v>48</v>
      </c>
      <c r="AF21" t="s">
        <v>39</v>
      </c>
      <c r="AH21" s="4">
        <v>720</v>
      </c>
    </row>
    <row r="22" spans="1:32">
      <c r="A22" s="3">
        <v>45027.426875</v>
      </c>
      <c r="B22" s="4">
        <v>591</v>
      </c>
      <c r="C22" t="s">
        <v>149</v>
      </c>
      <c r="D22" s="4">
        <v>3697</v>
      </c>
      <c r="E22" t="s">
        <v>150</v>
      </c>
      <c r="F22" t="s">
        <v>151</v>
      </c>
      <c r="G22" t="s">
        <v>52</v>
      </c>
      <c r="H22" t="s">
        <v>70</v>
      </c>
      <c r="I22" s="4">
        <v>10</v>
      </c>
      <c r="K22" s="4">
        <v>3</v>
      </c>
      <c r="N22" s="4">
        <v>0.022222</v>
      </c>
      <c r="O22" s="4">
        <v>450</v>
      </c>
      <c r="P22" s="4">
        <v>0</v>
      </c>
      <c r="S22" s="4">
        <v>15</v>
      </c>
      <c r="T22" t="s">
        <v>39</v>
      </c>
      <c r="U22" s="7" t="s">
        <v>40</v>
      </c>
      <c r="V22" t="s">
        <v>152</v>
      </c>
      <c r="W22" t="s">
        <v>39</v>
      </c>
      <c r="X22" t="s">
        <v>39</v>
      </c>
      <c r="Y22" t="s">
        <v>153</v>
      </c>
      <c r="Z22" t="s">
        <v>154</v>
      </c>
      <c r="AA22" s="4">
        <v>2</v>
      </c>
      <c r="AB22" s="4">
        <v>2</v>
      </c>
      <c r="AC22" t="s">
        <v>155</v>
      </c>
      <c r="AD22" t="s">
        <v>156</v>
      </c>
      <c r="AE22" t="s">
        <v>157</v>
      </c>
      <c r="AF22" t="s">
        <v>39</v>
      </c>
    </row>
    <row r="23" spans="1:34">
      <c r="A23" s="3">
        <v>45027.4017361111</v>
      </c>
      <c r="B23" s="4">
        <v>102565</v>
      </c>
      <c r="C23" t="s">
        <v>74</v>
      </c>
      <c r="D23" s="4">
        <v>186196</v>
      </c>
      <c r="E23" t="s">
        <v>35</v>
      </c>
      <c r="F23" t="s">
        <v>117</v>
      </c>
      <c r="G23" t="s">
        <v>61</v>
      </c>
      <c r="H23" t="s">
        <v>38</v>
      </c>
      <c r="I23" s="4">
        <v>10</v>
      </c>
      <c r="K23" s="4">
        <v>3</v>
      </c>
      <c r="Q23" s="4">
        <v>304</v>
      </c>
      <c r="R23" s="4"/>
      <c r="T23" t="s">
        <v>39</v>
      </c>
      <c r="U23" s="7" t="s">
        <v>40</v>
      </c>
      <c r="V23" t="s">
        <v>77</v>
      </c>
      <c r="W23" t="s">
        <v>42</v>
      </c>
      <c r="X23" t="s">
        <v>43</v>
      </c>
      <c r="Y23" t="s">
        <v>118</v>
      </c>
      <c r="Z23" t="s">
        <v>119</v>
      </c>
      <c r="AC23" t="s">
        <v>46</v>
      </c>
      <c r="AD23" t="s">
        <v>47</v>
      </c>
      <c r="AE23" t="s">
        <v>48</v>
      </c>
      <c r="AF23" t="s">
        <v>39</v>
      </c>
      <c r="AH23" s="4">
        <v>7558</v>
      </c>
    </row>
    <row r="24" spans="1:34">
      <c r="A24" s="3">
        <v>45027.3965509259</v>
      </c>
      <c r="B24" s="4">
        <v>114685</v>
      </c>
      <c r="C24" t="s">
        <v>58</v>
      </c>
      <c r="D24" s="4">
        <v>236732</v>
      </c>
      <c r="E24" t="s">
        <v>110</v>
      </c>
      <c r="F24" t="s">
        <v>158</v>
      </c>
      <c r="G24" t="s">
        <v>112</v>
      </c>
      <c r="H24" t="s">
        <v>38</v>
      </c>
      <c r="I24" s="4">
        <v>30</v>
      </c>
      <c r="T24" t="s">
        <v>39</v>
      </c>
      <c r="U24" s="7" t="s">
        <v>40</v>
      </c>
      <c r="V24" t="s">
        <v>62</v>
      </c>
      <c r="W24" t="s">
        <v>42</v>
      </c>
      <c r="X24" t="s">
        <v>113</v>
      </c>
      <c r="Y24" t="s">
        <v>114</v>
      </c>
      <c r="Z24" t="s">
        <v>115</v>
      </c>
      <c r="AC24" t="s">
        <v>46</v>
      </c>
      <c r="AD24" t="s">
        <v>47</v>
      </c>
      <c r="AE24" t="s">
        <v>48</v>
      </c>
      <c r="AF24" t="s">
        <v>116</v>
      </c>
      <c r="AH24" s="4">
        <v>5</v>
      </c>
    </row>
    <row r="25" spans="1:32">
      <c r="A25" s="3">
        <v>45027.391875</v>
      </c>
      <c r="B25" s="4">
        <v>359</v>
      </c>
      <c r="C25" t="s">
        <v>34</v>
      </c>
      <c r="D25" s="4">
        <v>212457</v>
      </c>
      <c r="E25" t="s">
        <v>35</v>
      </c>
      <c r="F25" t="s">
        <v>159</v>
      </c>
      <c r="G25" t="s">
        <v>61</v>
      </c>
      <c r="H25" t="s">
        <v>38</v>
      </c>
      <c r="I25" s="4">
        <v>100</v>
      </c>
      <c r="Q25" s="4">
        <v>1002</v>
      </c>
      <c r="R25" s="4"/>
      <c r="T25" t="s">
        <v>39</v>
      </c>
      <c r="U25" s="7" t="s">
        <v>40</v>
      </c>
      <c r="V25" t="s">
        <v>41</v>
      </c>
      <c r="W25" t="s">
        <v>42</v>
      </c>
      <c r="X25" t="s">
        <v>43</v>
      </c>
      <c r="Y25" t="s">
        <v>105</v>
      </c>
      <c r="Z25" t="s">
        <v>106</v>
      </c>
      <c r="AC25" t="s">
        <v>46</v>
      </c>
      <c r="AD25" t="s">
        <v>47</v>
      </c>
      <c r="AE25" t="s">
        <v>48</v>
      </c>
      <c r="AF25" t="s">
        <v>39</v>
      </c>
    </row>
    <row r="26" spans="1:32">
      <c r="A26" s="3">
        <v>45027.3649652778</v>
      </c>
      <c r="B26" s="4">
        <v>114685</v>
      </c>
      <c r="C26" t="s">
        <v>58</v>
      </c>
      <c r="D26" s="4">
        <v>138757</v>
      </c>
      <c r="E26" t="s">
        <v>93</v>
      </c>
      <c r="F26" t="s">
        <v>160</v>
      </c>
      <c r="G26" t="s">
        <v>95</v>
      </c>
      <c r="H26" t="s">
        <v>38</v>
      </c>
      <c r="I26" s="4">
        <v>3</v>
      </c>
      <c r="T26" t="s">
        <v>39</v>
      </c>
      <c r="U26" s="7" t="s">
        <v>40</v>
      </c>
      <c r="V26" t="s">
        <v>62</v>
      </c>
      <c r="W26" t="s">
        <v>42</v>
      </c>
      <c r="X26" t="s">
        <v>161</v>
      </c>
      <c r="Y26" t="s">
        <v>97</v>
      </c>
      <c r="Z26" t="s">
        <v>98</v>
      </c>
      <c r="AC26" t="s">
        <v>46</v>
      </c>
      <c r="AD26" t="s">
        <v>47</v>
      </c>
      <c r="AE26" t="s">
        <v>48</v>
      </c>
      <c r="AF26" t="s">
        <v>39</v>
      </c>
    </row>
    <row r="27" spans="1:34">
      <c r="A27" s="3">
        <v>45027.4125462963</v>
      </c>
      <c r="B27" s="4">
        <v>113833</v>
      </c>
      <c r="C27" t="s">
        <v>49</v>
      </c>
      <c r="D27" s="4">
        <v>199868</v>
      </c>
      <c r="E27" t="s">
        <v>162</v>
      </c>
      <c r="F27" t="s">
        <v>163</v>
      </c>
      <c r="G27" t="s">
        <v>52</v>
      </c>
      <c r="H27" t="s">
        <v>53</v>
      </c>
      <c r="I27" s="4">
        <v>8</v>
      </c>
      <c r="K27" s="4">
        <v>3</v>
      </c>
      <c r="N27" s="4">
        <v>0.055556</v>
      </c>
      <c r="O27" s="4">
        <v>144</v>
      </c>
      <c r="P27" s="4">
        <v>1</v>
      </c>
      <c r="S27" s="4">
        <v>15</v>
      </c>
      <c r="T27" t="s">
        <v>39</v>
      </c>
      <c r="U27" s="7" t="s">
        <v>40</v>
      </c>
      <c r="V27" t="s">
        <v>54</v>
      </c>
      <c r="W27" t="s">
        <v>39</v>
      </c>
      <c r="X27" t="s">
        <v>39</v>
      </c>
      <c r="Y27" t="s">
        <v>164</v>
      </c>
      <c r="Z27" t="s">
        <v>57</v>
      </c>
      <c r="AA27" s="4">
        <v>1.67</v>
      </c>
      <c r="AB27" s="4">
        <v>1.17</v>
      </c>
      <c r="AC27" t="s">
        <v>46</v>
      </c>
      <c r="AD27" t="s">
        <v>47</v>
      </c>
      <c r="AE27" t="s">
        <v>48</v>
      </c>
      <c r="AF27" t="s">
        <v>39</v>
      </c>
      <c r="AH27" s="4">
        <v>12</v>
      </c>
    </row>
    <row r="28" spans="1:33">
      <c r="A28" s="3">
        <v>45027.4378703704</v>
      </c>
      <c r="B28" s="4">
        <v>106485</v>
      </c>
      <c r="C28" t="s">
        <v>130</v>
      </c>
      <c r="D28" s="4">
        <v>182824</v>
      </c>
      <c r="E28" t="s">
        <v>165</v>
      </c>
      <c r="F28" t="s">
        <v>166</v>
      </c>
      <c r="G28" t="s">
        <v>69</v>
      </c>
      <c r="H28" t="s">
        <v>70</v>
      </c>
      <c r="I28" s="4">
        <v>4</v>
      </c>
      <c r="Q28" s="4">
        <v>62</v>
      </c>
      <c r="R28" s="4"/>
      <c r="T28" t="s">
        <v>39</v>
      </c>
      <c r="U28" s="7" t="s">
        <v>40</v>
      </c>
      <c r="V28" t="s">
        <v>134</v>
      </c>
      <c r="W28" t="s">
        <v>42</v>
      </c>
      <c r="X28" t="s">
        <v>167</v>
      </c>
      <c r="Y28" t="s">
        <v>168</v>
      </c>
      <c r="Z28" t="s">
        <v>169</v>
      </c>
      <c r="AC28" t="s">
        <v>46</v>
      </c>
      <c r="AD28" t="s">
        <v>47</v>
      </c>
      <c r="AE28" t="s">
        <v>48</v>
      </c>
      <c r="AF28" t="s">
        <v>39</v>
      </c>
      <c r="AG28" s="4">
        <v>1</v>
      </c>
    </row>
    <row r="29" spans="1:32">
      <c r="A29" s="3">
        <v>45027.3946180556</v>
      </c>
      <c r="B29" s="4">
        <v>359</v>
      </c>
      <c r="C29" t="s">
        <v>34</v>
      </c>
      <c r="D29" s="4">
        <v>193548</v>
      </c>
      <c r="E29" t="s">
        <v>100</v>
      </c>
      <c r="F29" t="s">
        <v>170</v>
      </c>
      <c r="G29" t="s">
        <v>61</v>
      </c>
      <c r="H29" t="s">
        <v>38</v>
      </c>
      <c r="I29" s="4">
        <v>10</v>
      </c>
      <c r="Q29" s="4">
        <v>764</v>
      </c>
      <c r="R29" s="4"/>
      <c r="T29" t="s">
        <v>39</v>
      </c>
      <c r="U29" s="7" t="s">
        <v>40</v>
      </c>
      <c r="V29" t="s">
        <v>41</v>
      </c>
      <c r="W29" t="s">
        <v>42</v>
      </c>
      <c r="X29" t="s">
        <v>43</v>
      </c>
      <c r="Y29" t="s">
        <v>105</v>
      </c>
      <c r="Z29" t="s">
        <v>171</v>
      </c>
      <c r="AC29" t="s">
        <v>46</v>
      </c>
      <c r="AD29" t="s">
        <v>47</v>
      </c>
      <c r="AE29" t="s">
        <v>48</v>
      </c>
      <c r="AF29" t="s">
        <v>39</v>
      </c>
    </row>
    <row r="30" spans="1:32">
      <c r="A30" s="3">
        <v>45027.4028819444</v>
      </c>
      <c r="B30" s="4">
        <v>102565</v>
      </c>
      <c r="C30" t="s">
        <v>74</v>
      </c>
      <c r="D30" s="4">
        <v>210817</v>
      </c>
      <c r="E30" t="s">
        <v>35</v>
      </c>
      <c r="F30" t="s">
        <v>172</v>
      </c>
      <c r="G30" t="s">
        <v>61</v>
      </c>
      <c r="H30" t="s">
        <v>38</v>
      </c>
      <c r="I30" s="4">
        <v>10</v>
      </c>
      <c r="Q30" s="4">
        <v>159</v>
      </c>
      <c r="R30" s="4"/>
      <c r="T30" t="s">
        <v>39</v>
      </c>
      <c r="U30" s="7" t="s">
        <v>40</v>
      </c>
      <c r="V30" t="s">
        <v>77</v>
      </c>
      <c r="W30" t="s">
        <v>42</v>
      </c>
      <c r="X30" t="s">
        <v>43</v>
      </c>
      <c r="Y30" t="s">
        <v>173</v>
      </c>
      <c r="Z30" t="s">
        <v>174</v>
      </c>
      <c r="AC30" t="s">
        <v>46</v>
      </c>
      <c r="AD30" t="s">
        <v>47</v>
      </c>
      <c r="AE30" t="s">
        <v>48</v>
      </c>
      <c r="AF30" t="s">
        <v>39</v>
      </c>
    </row>
    <row r="31" spans="1:35">
      <c r="A31" s="3">
        <v>45027.3819675926</v>
      </c>
      <c r="B31" s="4">
        <v>111400</v>
      </c>
      <c r="C31" t="s">
        <v>175</v>
      </c>
      <c r="D31" s="4">
        <v>134594</v>
      </c>
      <c r="E31" t="s">
        <v>81</v>
      </c>
      <c r="F31" t="s">
        <v>176</v>
      </c>
      <c r="G31" t="s">
        <v>52</v>
      </c>
      <c r="H31" t="s">
        <v>70</v>
      </c>
      <c r="I31" s="5">
        <v>10</v>
      </c>
      <c r="J31" s="4">
        <v>18</v>
      </c>
      <c r="N31" s="4">
        <v>0.722222</v>
      </c>
      <c r="O31" s="4">
        <v>38.77</v>
      </c>
      <c r="P31" s="4">
        <v>11</v>
      </c>
      <c r="Q31" s="4">
        <v>0</v>
      </c>
      <c r="R31" s="4">
        <f>Q31-I31</f>
        <v>-10</v>
      </c>
      <c r="S31" s="4">
        <v>39.92</v>
      </c>
      <c r="T31" s="7" t="s">
        <v>177</v>
      </c>
      <c r="U31" s="7" t="s">
        <v>178</v>
      </c>
      <c r="V31" t="s">
        <v>179</v>
      </c>
      <c r="W31" t="s">
        <v>39</v>
      </c>
      <c r="X31" t="s">
        <v>39</v>
      </c>
      <c r="Y31" t="s">
        <v>180</v>
      </c>
      <c r="Z31" t="s">
        <v>181</v>
      </c>
      <c r="AC31" t="s">
        <v>155</v>
      </c>
      <c r="AD31" t="s">
        <v>156</v>
      </c>
      <c r="AE31" t="s">
        <v>157</v>
      </c>
      <c r="AF31" t="s">
        <v>39</v>
      </c>
      <c r="AH31" s="4">
        <v>27</v>
      </c>
      <c r="AI31">
        <f>AH31-I31</f>
        <v>17</v>
      </c>
    </row>
    <row r="32" spans="1:33">
      <c r="A32" s="3">
        <v>45027.3382175926</v>
      </c>
      <c r="B32" s="4">
        <v>341</v>
      </c>
      <c r="C32" t="s">
        <v>182</v>
      </c>
      <c r="D32" s="4">
        <v>16426</v>
      </c>
      <c r="E32" t="s">
        <v>183</v>
      </c>
      <c r="F32" t="s">
        <v>184</v>
      </c>
      <c r="G32" t="s">
        <v>69</v>
      </c>
      <c r="H32" t="s">
        <v>70</v>
      </c>
      <c r="I32" s="5">
        <v>20</v>
      </c>
      <c r="J32" s="4">
        <v>8</v>
      </c>
      <c r="K32" s="4">
        <v>11</v>
      </c>
      <c r="N32" s="4">
        <v>1.122222</v>
      </c>
      <c r="O32" s="4">
        <v>24.95</v>
      </c>
      <c r="P32" s="4">
        <v>17</v>
      </c>
      <c r="Q32" s="4">
        <v>406</v>
      </c>
      <c r="R32" s="4">
        <f t="shared" ref="R32:R74" si="0">Q32-I32</f>
        <v>386</v>
      </c>
      <c r="S32" s="4">
        <v>22.13</v>
      </c>
      <c r="T32" s="7" t="s">
        <v>177</v>
      </c>
      <c r="U32" s="7" t="s">
        <v>178</v>
      </c>
      <c r="V32" t="s">
        <v>152</v>
      </c>
      <c r="W32" t="s">
        <v>39</v>
      </c>
      <c r="X32" t="s">
        <v>39</v>
      </c>
      <c r="Y32" t="s">
        <v>185</v>
      </c>
      <c r="Z32" t="s">
        <v>186</v>
      </c>
      <c r="AC32" t="s">
        <v>155</v>
      </c>
      <c r="AD32" t="s">
        <v>156</v>
      </c>
      <c r="AE32" t="s">
        <v>157</v>
      </c>
      <c r="AF32" t="s">
        <v>39</v>
      </c>
      <c r="AG32" s="4">
        <v>1</v>
      </c>
    </row>
    <row r="33" spans="1:35">
      <c r="A33" s="3">
        <v>45027.3728356482</v>
      </c>
      <c r="B33" s="4">
        <v>114685</v>
      </c>
      <c r="C33" t="s">
        <v>58</v>
      </c>
      <c r="D33" s="4">
        <v>49371</v>
      </c>
      <c r="E33" t="s">
        <v>187</v>
      </c>
      <c r="F33" t="s">
        <v>188</v>
      </c>
      <c r="G33" t="s">
        <v>189</v>
      </c>
      <c r="H33" t="s">
        <v>70</v>
      </c>
      <c r="I33" s="5">
        <v>100</v>
      </c>
      <c r="J33" s="4">
        <v>37</v>
      </c>
      <c r="K33" s="4">
        <v>22</v>
      </c>
      <c r="N33" s="4">
        <v>2.688889</v>
      </c>
      <c r="O33" s="4">
        <v>50.95</v>
      </c>
      <c r="P33" s="4">
        <v>40</v>
      </c>
      <c r="R33" s="4">
        <f t="shared" si="0"/>
        <v>-100</v>
      </c>
      <c r="S33" s="4">
        <v>28.76</v>
      </c>
      <c r="T33" s="7" t="s">
        <v>177</v>
      </c>
      <c r="U33" s="7" t="s">
        <v>178</v>
      </c>
      <c r="V33" t="s">
        <v>62</v>
      </c>
      <c r="W33" t="s">
        <v>39</v>
      </c>
      <c r="X33" t="s">
        <v>39</v>
      </c>
      <c r="Y33" t="s">
        <v>190</v>
      </c>
      <c r="Z33" t="s">
        <v>191</v>
      </c>
      <c r="AC33" t="s">
        <v>46</v>
      </c>
      <c r="AD33" t="s">
        <v>47</v>
      </c>
      <c r="AE33" t="s">
        <v>48</v>
      </c>
      <c r="AF33" t="s">
        <v>39</v>
      </c>
      <c r="AH33" s="4">
        <v>120</v>
      </c>
      <c r="AI33">
        <f>AH33-I33</f>
        <v>20</v>
      </c>
    </row>
    <row r="34" spans="1:32">
      <c r="A34" s="3">
        <v>45027.4360648148</v>
      </c>
      <c r="B34" s="4">
        <v>307</v>
      </c>
      <c r="C34" t="s">
        <v>192</v>
      </c>
      <c r="D34" s="4">
        <v>50231</v>
      </c>
      <c r="E34" t="s">
        <v>193</v>
      </c>
      <c r="F34" t="s">
        <v>194</v>
      </c>
      <c r="G34" t="s">
        <v>189</v>
      </c>
      <c r="H34" t="s">
        <v>70</v>
      </c>
      <c r="I34" s="5">
        <v>5</v>
      </c>
      <c r="J34" s="4">
        <v>2</v>
      </c>
      <c r="N34" s="4">
        <v>0.138889</v>
      </c>
      <c r="O34" s="4">
        <v>50.4</v>
      </c>
      <c r="P34" s="4">
        <v>2</v>
      </c>
      <c r="Q34" s="4">
        <v>21</v>
      </c>
      <c r="R34" s="4">
        <f t="shared" si="0"/>
        <v>16</v>
      </c>
      <c r="S34" s="4">
        <v>29.4</v>
      </c>
      <c r="T34" s="7" t="s">
        <v>177</v>
      </c>
      <c r="U34" s="7" t="s">
        <v>178</v>
      </c>
      <c r="V34" t="s">
        <v>195</v>
      </c>
      <c r="W34" t="s">
        <v>39</v>
      </c>
      <c r="X34" t="s">
        <v>39</v>
      </c>
      <c r="Y34" t="s">
        <v>196</v>
      </c>
      <c r="Z34" t="s">
        <v>197</v>
      </c>
      <c r="AC34" t="s">
        <v>198</v>
      </c>
      <c r="AD34" t="s">
        <v>198</v>
      </c>
      <c r="AE34" t="s">
        <v>199</v>
      </c>
      <c r="AF34" t="s">
        <v>39</v>
      </c>
    </row>
    <row r="35" spans="1:33">
      <c r="A35" s="3">
        <v>45027.4340625</v>
      </c>
      <c r="B35" s="4">
        <v>582</v>
      </c>
      <c r="C35" t="s">
        <v>80</v>
      </c>
      <c r="D35" s="4">
        <v>110698</v>
      </c>
      <c r="E35" t="s">
        <v>200</v>
      </c>
      <c r="F35" t="s">
        <v>201</v>
      </c>
      <c r="G35" t="s">
        <v>189</v>
      </c>
      <c r="H35" t="s">
        <v>70</v>
      </c>
      <c r="I35" s="5">
        <v>20</v>
      </c>
      <c r="J35" s="4">
        <v>10</v>
      </c>
      <c r="N35" s="4">
        <v>0.711111</v>
      </c>
      <c r="O35" s="4">
        <v>42.19</v>
      </c>
      <c r="P35" s="4">
        <v>11</v>
      </c>
      <c r="Q35" s="4">
        <v>38</v>
      </c>
      <c r="R35" s="4">
        <f t="shared" si="0"/>
        <v>18</v>
      </c>
      <c r="S35" s="4">
        <v>29.06</v>
      </c>
      <c r="T35" s="7" t="s">
        <v>177</v>
      </c>
      <c r="U35" s="7" t="s">
        <v>178</v>
      </c>
      <c r="V35" t="s">
        <v>177</v>
      </c>
      <c r="W35" t="s">
        <v>39</v>
      </c>
      <c r="X35" t="s">
        <v>39</v>
      </c>
      <c r="Y35" t="s">
        <v>202</v>
      </c>
      <c r="Z35" t="s">
        <v>203</v>
      </c>
      <c r="AC35" t="s">
        <v>86</v>
      </c>
      <c r="AD35" t="s">
        <v>87</v>
      </c>
      <c r="AE35" t="s">
        <v>88</v>
      </c>
      <c r="AF35" t="s">
        <v>39</v>
      </c>
      <c r="AG35" s="4">
        <v>1</v>
      </c>
    </row>
    <row r="36" spans="1:33">
      <c r="A36" s="3">
        <v>45027.4099305556</v>
      </c>
      <c r="B36" s="4">
        <v>113833</v>
      </c>
      <c r="C36" t="s">
        <v>49</v>
      </c>
      <c r="D36" s="4">
        <v>145037</v>
      </c>
      <c r="E36" t="s">
        <v>204</v>
      </c>
      <c r="F36" t="s">
        <v>205</v>
      </c>
      <c r="G36" t="s">
        <v>189</v>
      </c>
      <c r="H36" t="s">
        <v>70</v>
      </c>
      <c r="I36" s="5">
        <v>2</v>
      </c>
      <c r="J36" s="4">
        <v>1</v>
      </c>
      <c r="N36" s="4">
        <v>0.016667</v>
      </c>
      <c r="O36" s="4">
        <v>180</v>
      </c>
      <c r="P36" s="4">
        <v>0</v>
      </c>
      <c r="Q36" s="4">
        <v>959</v>
      </c>
      <c r="R36" s="4">
        <f t="shared" si="0"/>
        <v>957</v>
      </c>
      <c r="S36" s="4">
        <v>75</v>
      </c>
      <c r="T36" s="7" t="s">
        <v>177</v>
      </c>
      <c r="U36" s="7" t="s">
        <v>178</v>
      </c>
      <c r="V36" t="s">
        <v>54</v>
      </c>
      <c r="W36" t="s">
        <v>39</v>
      </c>
      <c r="X36" t="s">
        <v>39</v>
      </c>
      <c r="Y36" t="s">
        <v>202</v>
      </c>
      <c r="Z36" t="s">
        <v>206</v>
      </c>
      <c r="AC36" t="s">
        <v>46</v>
      </c>
      <c r="AD36" t="s">
        <v>47</v>
      </c>
      <c r="AE36" t="s">
        <v>48</v>
      </c>
      <c r="AF36" t="s">
        <v>39</v>
      </c>
      <c r="AG36" s="4">
        <v>1</v>
      </c>
    </row>
    <row r="37" spans="1:33">
      <c r="A37" s="3">
        <v>45027.4349074074</v>
      </c>
      <c r="B37" s="4">
        <v>307</v>
      </c>
      <c r="C37" t="s">
        <v>192</v>
      </c>
      <c r="D37" s="4">
        <v>110698</v>
      </c>
      <c r="E37" t="s">
        <v>200</v>
      </c>
      <c r="F37" t="s">
        <v>201</v>
      </c>
      <c r="G37" t="s">
        <v>189</v>
      </c>
      <c r="H37" t="s">
        <v>70</v>
      </c>
      <c r="I37" s="5">
        <v>5</v>
      </c>
      <c r="J37" s="4">
        <v>2</v>
      </c>
      <c r="K37" s="4">
        <v>2</v>
      </c>
      <c r="N37" s="4">
        <v>0.222222</v>
      </c>
      <c r="O37" s="4">
        <v>31.5</v>
      </c>
      <c r="P37" s="4">
        <v>3</v>
      </c>
      <c r="Q37" s="4">
        <v>38</v>
      </c>
      <c r="R37" s="4">
        <f t="shared" si="0"/>
        <v>33</v>
      </c>
      <c r="S37" s="4">
        <v>24</v>
      </c>
      <c r="T37" s="7" t="s">
        <v>177</v>
      </c>
      <c r="U37" s="7" t="s">
        <v>178</v>
      </c>
      <c r="V37" t="s">
        <v>195</v>
      </c>
      <c r="W37" t="s">
        <v>39</v>
      </c>
      <c r="X37" t="s">
        <v>39</v>
      </c>
      <c r="Y37" t="s">
        <v>202</v>
      </c>
      <c r="Z37" t="s">
        <v>203</v>
      </c>
      <c r="AC37" t="s">
        <v>198</v>
      </c>
      <c r="AD37" t="s">
        <v>198</v>
      </c>
      <c r="AE37" t="s">
        <v>199</v>
      </c>
      <c r="AF37" t="s">
        <v>39</v>
      </c>
      <c r="AG37" s="4">
        <v>1</v>
      </c>
    </row>
    <row r="38" spans="1:33">
      <c r="A38" s="3">
        <v>45027.4358333333</v>
      </c>
      <c r="B38" s="4">
        <v>307</v>
      </c>
      <c r="C38" t="s">
        <v>192</v>
      </c>
      <c r="D38" s="4">
        <v>104695</v>
      </c>
      <c r="E38" t="s">
        <v>207</v>
      </c>
      <c r="F38" t="s">
        <v>208</v>
      </c>
      <c r="G38" t="s">
        <v>69</v>
      </c>
      <c r="H38" t="s">
        <v>70</v>
      </c>
      <c r="I38" s="5">
        <v>5</v>
      </c>
      <c r="J38" s="4">
        <v>3</v>
      </c>
      <c r="K38" s="4">
        <v>6</v>
      </c>
      <c r="N38" s="4">
        <v>0.833333</v>
      </c>
      <c r="O38" s="4">
        <v>9.6</v>
      </c>
      <c r="P38" s="4">
        <v>12</v>
      </c>
      <c r="Q38" s="4">
        <v>1491</v>
      </c>
      <c r="R38" s="4">
        <f t="shared" si="0"/>
        <v>1486</v>
      </c>
      <c r="S38" s="4">
        <v>18.6</v>
      </c>
      <c r="T38" s="7" t="s">
        <v>177</v>
      </c>
      <c r="U38" s="7" t="s">
        <v>178</v>
      </c>
      <c r="V38" t="s">
        <v>195</v>
      </c>
      <c r="W38" t="s">
        <v>39</v>
      </c>
      <c r="X38" t="s">
        <v>39</v>
      </c>
      <c r="Y38" t="s">
        <v>185</v>
      </c>
      <c r="Z38" t="s">
        <v>186</v>
      </c>
      <c r="AC38" t="s">
        <v>198</v>
      </c>
      <c r="AD38" t="s">
        <v>198</v>
      </c>
      <c r="AE38" t="s">
        <v>199</v>
      </c>
      <c r="AF38" t="s">
        <v>39</v>
      </c>
      <c r="AG38" s="4">
        <v>1</v>
      </c>
    </row>
    <row r="39" spans="1:35">
      <c r="A39" s="3">
        <v>45027.3380671296</v>
      </c>
      <c r="B39" s="4">
        <v>341</v>
      </c>
      <c r="C39" t="s">
        <v>182</v>
      </c>
      <c r="D39" s="4">
        <v>236156</v>
      </c>
      <c r="E39" t="s">
        <v>209</v>
      </c>
      <c r="F39" t="s">
        <v>210</v>
      </c>
      <c r="G39" t="s">
        <v>189</v>
      </c>
      <c r="H39" t="s">
        <v>70</v>
      </c>
      <c r="I39" s="5">
        <v>20</v>
      </c>
      <c r="J39" s="4">
        <v>4</v>
      </c>
      <c r="K39" s="4">
        <v>19</v>
      </c>
      <c r="N39" s="4">
        <v>0.761111</v>
      </c>
      <c r="O39" s="4">
        <v>31.53</v>
      </c>
      <c r="P39" s="4">
        <v>11</v>
      </c>
      <c r="R39" s="4">
        <f t="shared" si="0"/>
        <v>-20</v>
      </c>
      <c r="S39" s="4">
        <v>20.26</v>
      </c>
      <c r="T39" s="7" t="s">
        <v>177</v>
      </c>
      <c r="U39" s="7" t="s">
        <v>178</v>
      </c>
      <c r="V39" t="s">
        <v>152</v>
      </c>
      <c r="W39" t="s">
        <v>39</v>
      </c>
      <c r="X39" t="s">
        <v>39</v>
      </c>
      <c r="Y39" t="s">
        <v>211</v>
      </c>
      <c r="Z39" t="s">
        <v>212</v>
      </c>
      <c r="AC39" t="s">
        <v>155</v>
      </c>
      <c r="AD39" t="s">
        <v>156</v>
      </c>
      <c r="AE39" t="s">
        <v>157</v>
      </c>
      <c r="AF39" t="s">
        <v>39</v>
      </c>
      <c r="AH39" s="4">
        <v>116</v>
      </c>
      <c r="AI39">
        <f>AH39-I39</f>
        <v>96</v>
      </c>
    </row>
    <row r="40" spans="1:35">
      <c r="A40" s="3">
        <v>45027.4343865741</v>
      </c>
      <c r="B40" s="4">
        <v>582</v>
      </c>
      <c r="C40" t="s">
        <v>80</v>
      </c>
      <c r="D40" s="4">
        <v>106277</v>
      </c>
      <c r="E40" t="s">
        <v>213</v>
      </c>
      <c r="F40" t="s">
        <v>214</v>
      </c>
      <c r="G40" t="s">
        <v>189</v>
      </c>
      <c r="H40" t="s">
        <v>70</v>
      </c>
      <c r="I40" s="5">
        <v>16</v>
      </c>
      <c r="J40" s="4">
        <v>6</v>
      </c>
      <c r="N40" s="4">
        <v>0.533333</v>
      </c>
      <c r="O40" s="4">
        <v>41.25</v>
      </c>
      <c r="P40" s="4">
        <v>8</v>
      </c>
      <c r="Q40" s="4">
        <v>14</v>
      </c>
      <c r="R40" s="4">
        <f t="shared" si="0"/>
        <v>-2</v>
      </c>
      <c r="S40" s="4">
        <v>26.25</v>
      </c>
      <c r="T40" s="7" t="s">
        <v>177</v>
      </c>
      <c r="U40" s="7" t="s">
        <v>77</v>
      </c>
      <c r="V40" t="s">
        <v>77</v>
      </c>
      <c r="W40" t="s">
        <v>39</v>
      </c>
      <c r="X40" t="s">
        <v>39</v>
      </c>
      <c r="Y40" t="s">
        <v>215</v>
      </c>
      <c r="Z40" t="s">
        <v>216</v>
      </c>
      <c r="AC40" t="s">
        <v>86</v>
      </c>
      <c r="AD40" t="s">
        <v>87</v>
      </c>
      <c r="AE40" t="s">
        <v>88</v>
      </c>
      <c r="AF40" t="s">
        <v>116</v>
      </c>
      <c r="AI40">
        <f>AH40-I40</f>
        <v>-16</v>
      </c>
    </row>
    <row r="41" spans="1:33">
      <c r="A41" s="3">
        <v>45027.434212963</v>
      </c>
      <c r="B41" s="4">
        <v>582</v>
      </c>
      <c r="C41" t="s">
        <v>80</v>
      </c>
      <c r="D41" s="4">
        <v>219842</v>
      </c>
      <c r="E41" t="s">
        <v>217</v>
      </c>
      <c r="F41" t="s">
        <v>218</v>
      </c>
      <c r="G41" t="s">
        <v>69</v>
      </c>
      <c r="H41" t="s">
        <v>70</v>
      </c>
      <c r="I41" s="5">
        <v>10</v>
      </c>
      <c r="J41" s="4">
        <v>3</v>
      </c>
      <c r="K41" s="4">
        <v>4</v>
      </c>
      <c r="N41" s="4">
        <v>0.577778</v>
      </c>
      <c r="O41" s="4">
        <v>22.5</v>
      </c>
      <c r="P41" s="4">
        <v>9</v>
      </c>
      <c r="Q41" s="4">
        <v>213</v>
      </c>
      <c r="R41" s="4">
        <f t="shared" si="0"/>
        <v>203</v>
      </c>
      <c r="S41" s="4">
        <v>20.19</v>
      </c>
      <c r="T41" s="7" t="s">
        <v>177</v>
      </c>
      <c r="U41" s="7" t="s">
        <v>178</v>
      </c>
      <c r="V41" t="s">
        <v>77</v>
      </c>
      <c r="W41" t="s">
        <v>39</v>
      </c>
      <c r="X41" t="s">
        <v>39</v>
      </c>
      <c r="Y41" t="s">
        <v>219</v>
      </c>
      <c r="Z41" t="s">
        <v>220</v>
      </c>
      <c r="AC41" t="s">
        <v>86</v>
      </c>
      <c r="AD41" t="s">
        <v>87</v>
      </c>
      <c r="AE41" t="s">
        <v>88</v>
      </c>
      <c r="AF41" t="s">
        <v>39</v>
      </c>
      <c r="AG41" s="4">
        <v>1</v>
      </c>
    </row>
    <row r="42" spans="1:35">
      <c r="A42" s="3">
        <v>45027.435</v>
      </c>
      <c r="B42" s="4">
        <v>307</v>
      </c>
      <c r="C42" t="s">
        <v>192</v>
      </c>
      <c r="D42" s="4">
        <v>94085</v>
      </c>
      <c r="E42" t="s">
        <v>221</v>
      </c>
      <c r="F42" t="s">
        <v>222</v>
      </c>
      <c r="G42" t="s">
        <v>189</v>
      </c>
      <c r="H42" t="s">
        <v>70</v>
      </c>
      <c r="I42" s="5">
        <v>5</v>
      </c>
      <c r="J42" s="4">
        <v>2</v>
      </c>
      <c r="N42" s="4">
        <v>0.111111</v>
      </c>
      <c r="O42" s="4">
        <v>63</v>
      </c>
      <c r="P42" s="4">
        <v>2</v>
      </c>
      <c r="R42" s="4">
        <f t="shared" si="0"/>
        <v>-5</v>
      </c>
      <c r="S42" s="4">
        <v>33</v>
      </c>
      <c r="T42" s="7" t="s">
        <v>177</v>
      </c>
      <c r="U42" s="7" t="s">
        <v>178</v>
      </c>
      <c r="V42" t="s">
        <v>195</v>
      </c>
      <c r="W42" t="s">
        <v>39</v>
      </c>
      <c r="X42" t="s">
        <v>39</v>
      </c>
      <c r="Y42" t="s">
        <v>223</v>
      </c>
      <c r="Z42" t="s">
        <v>224</v>
      </c>
      <c r="AC42" t="s">
        <v>198</v>
      </c>
      <c r="AD42" t="s">
        <v>198</v>
      </c>
      <c r="AE42" t="s">
        <v>199</v>
      </c>
      <c r="AF42" t="s">
        <v>39</v>
      </c>
      <c r="AH42" s="4">
        <v>44</v>
      </c>
      <c r="AI42">
        <f>AH42-I42</f>
        <v>39</v>
      </c>
    </row>
    <row r="43" spans="1:35">
      <c r="A43" s="3">
        <v>45027.4350925926</v>
      </c>
      <c r="B43" s="4">
        <v>307</v>
      </c>
      <c r="C43" t="s">
        <v>192</v>
      </c>
      <c r="D43" s="4">
        <v>236156</v>
      </c>
      <c r="E43" t="s">
        <v>209</v>
      </c>
      <c r="F43" t="s">
        <v>210</v>
      </c>
      <c r="G43" t="s">
        <v>189</v>
      </c>
      <c r="H43" t="s">
        <v>70</v>
      </c>
      <c r="I43" s="5">
        <v>5</v>
      </c>
      <c r="J43" s="4">
        <v>2</v>
      </c>
      <c r="N43" s="4">
        <v>0.155556</v>
      </c>
      <c r="O43" s="4">
        <v>45</v>
      </c>
      <c r="P43" s="4">
        <v>2</v>
      </c>
      <c r="R43" s="4">
        <f t="shared" si="0"/>
        <v>-5</v>
      </c>
      <c r="S43" s="4">
        <v>27.86</v>
      </c>
      <c r="T43" s="7" t="s">
        <v>177</v>
      </c>
      <c r="U43" s="7" t="s">
        <v>178</v>
      </c>
      <c r="V43" t="s">
        <v>195</v>
      </c>
      <c r="W43" t="s">
        <v>39</v>
      </c>
      <c r="X43" t="s">
        <v>39</v>
      </c>
      <c r="Y43" t="s">
        <v>211</v>
      </c>
      <c r="Z43" t="s">
        <v>212</v>
      </c>
      <c r="AC43" t="s">
        <v>198</v>
      </c>
      <c r="AD43" t="s">
        <v>198</v>
      </c>
      <c r="AE43" t="s">
        <v>199</v>
      </c>
      <c r="AF43" t="s">
        <v>39</v>
      </c>
      <c r="AH43" s="4">
        <v>116</v>
      </c>
      <c r="AI43">
        <f>AH43-I43</f>
        <v>111</v>
      </c>
    </row>
    <row r="44" spans="1:35">
      <c r="A44" s="3">
        <v>45027.4057638889</v>
      </c>
      <c r="B44" s="4">
        <v>359</v>
      </c>
      <c r="C44" t="s">
        <v>34</v>
      </c>
      <c r="D44" s="4">
        <v>134594</v>
      </c>
      <c r="E44" t="s">
        <v>81</v>
      </c>
      <c r="F44" t="s">
        <v>176</v>
      </c>
      <c r="G44" t="s">
        <v>52</v>
      </c>
      <c r="H44" t="s">
        <v>70</v>
      </c>
      <c r="I44" s="5">
        <v>20</v>
      </c>
      <c r="J44" s="4">
        <v>13</v>
      </c>
      <c r="K44" s="4">
        <v>30</v>
      </c>
      <c r="N44" s="4">
        <v>2.527778</v>
      </c>
      <c r="O44" s="4">
        <v>13.05</v>
      </c>
      <c r="P44" s="4">
        <v>38</v>
      </c>
      <c r="Q44" s="4">
        <v>0</v>
      </c>
      <c r="R44" s="4">
        <f t="shared" si="0"/>
        <v>-20</v>
      </c>
      <c r="S44" s="4">
        <v>20.14</v>
      </c>
      <c r="T44" s="7" t="s">
        <v>177</v>
      </c>
      <c r="U44" s="7" t="s">
        <v>178</v>
      </c>
      <c r="V44" t="s">
        <v>225</v>
      </c>
      <c r="W44" t="s">
        <v>39</v>
      </c>
      <c r="X44" t="s">
        <v>39</v>
      </c>
      <c r="Y44" t="s">
        <v>180</v>
      </c>
      <c r="Z44" t="s">
        <v>181</v>
      </c>
      <c r="AC44" t="s">
        <v>46</v>
      </c>
      <c r="AD44" t="s">
        <v>47</v>
      </c>
      <c r="AE44" t="s">
        <v>48</v>
      </c>
      <c r="AF44" t="s">
        <v>39</v>
      </c>
      <c r="AH44" s="4">
        <v>27</v>
      </c>
      <c r="AI44">
        <f>AH44-I44</f>
        <v>7</v>
      </c>
    </row>
    <row r="45" spans="1:33">
      <c r="A45" s="3">
        <v>45027.3858912037</v>
      </c>
      <c r="B45" s="4">
        <v>591</v>
      </c>
      <c r="C45" t="s">
        <v>149</v>
      </c>
      <c r="D45" s="4">
        <v>16426</v>
      </c>
      <c r="E45" t="s">
        <v>183</v>
      </c>
      <c r="F45" t="s">
        <v>184</v>
      </c>
      <c r="G45" t="s">
        <v>69</v>
      </c>
      <c r="H45" t="s">
        <v>70</v>
      </c>
      <c r="I45" s="5">
        <v>30</v>
      </c>
      <c r="J45" s="4">
        <v>37</v>
      </c>
      <c r="N45" s="4">
        <v>0.394444</v>
      </c>
      <c r="O45" s="4">
        <v>169.86</v>
      </c>
      <c r="P45" s="4">
        <v>6</v>
      </c>
      <c r="Q45" s="4">
        <v>406</v>
      </c>
      <c r="R45" s="4">
        <f t="shared" si="0"/>
        <v>376</v>
      </c>
      <c r="S45" s="4">
        <v>108.8</v>
      </c>
      <c r="T45" s="7" t="s">
        <v>177</v>
      </c>
      <c r="U45" s="7" t="s">
        <v>178</v>
      </c>
      <c r="V45" t="s">
        <v>226</v>
      </c>
      <c r="W45" t="s">
        <v>39</v>
      </c>
      <c r="X45" t="s">
        <v>39</v>
      </c>
      <c r="Y45" t="s">
        <v>185</v>
      </c>
      <c r="Z45" t="s">
        <v>186</v>
      </c>
      <c r="AC45" t="s">
        <v>155</v>
      </c>
      <c r="AD45" t="s">
        <v>156</v>
      </c>
      <c r="AE45" t="s">
        <v>157</v>
      </c>
      <c r="AF45" t="s">
        <v>39</v>
      </c>
      <c r="AG45" s="4">
        <v>1</v>
      </c>
    </row>
    <row r="46" spans="1:35">
      <c r="A46" s="3">
        <v>45027.3379050926</v>
      </c>
      <c r="B46" s="4">
        <v>341</v>
      </c>
      <c r="C46" t="s">
        <v>182</v>
      </c>
      <c r="D46" s="4">
        <v>18081</v>
      </c>
      <c r="E46" t="s">
        <v>227</v>
      </c>
      <c r="F46" t="s">
        <v>228</v>
      </c>
      <c r="G46" t="s">
        <v>189</v>
      </c>
      <c r="H46" t="s">
        <v>70</v>
      </c>
      <c r="I46" s="5">
        <v>20</v>
      </c>
      <c r="J46" s="4">
        <v>6</v>
      </c>
      <c r="K46" s="4">
        <v>11</v>
      </c>
      <c r="N46" s="4">
        <v>1.466667</v>
      </c>
      <c r="O46" s="4">
        <v>17.73</v>
      </c>
      <c r="P46" s="4">
        <v>22</v>
      </c>
      <c r="Q46" s="4">
        <v>3</v>
      </c>
      <c r="R46" s="4">
        <f t="shared" si="0"/>
        <v>-17</v>
      </c>
      <c r="S46" s="4">
        <v>19.09</v>
      </c>
      <c r="T46" s="7" t="s">
        <v>177</v>
      </c>
      <c r="U46" s="7" t="s">
        <v>77</v>
      </c>
      <c r="V46" t="s">
        <v>152</v>
      </c>
      <c r="W46" t="s">
        <v>39</v>
      </c>
      <c r="X46" t="s">
        <v>39</v>
      </c>
      <c r="Y46" t="s">
        <v>229</v>
      </c>
      <c r="Z46" t="s">
        <v>230</v>
      </c>
      <c r="AC46" t="s">
        <v>155</v>
      </c>
      <c r="AD46" t="s">
        <v>156</v>
      </c>
      <c r="AE46" t="s">
        <v>157</v>
      </c>
      <c r="AF46" t="s">
        <v>39</v>
      </c>
      <c r="AI46">
        <f>AH46-I46</f>
        <v>-20</v>
      </c>
    </row>
    <row r="47" spans="1:33">
      <c r="A47" s="3">
        <v>45027.3720601852</v>
      </c>
      <c r="B47" s="4">
        <v>746</v>
      </c>
      <c r="C47" t="s">
        <v>231</v>
      </c>
      <c r="D47" s="4">
        <v>199986</v>
      </c>
      <c r="E47" t="s">
        <v>232</v>
      </c>
      <c r="F47" t="s">
        <v>233</v>
      </c>
      <c r="G47" t="s">
        <v>69</v>
      </c>
      <c r="H47" t="s">
        <v>70</v>
      </c>
      <c r="I47" s="5">
        <v>10</v>
      </c>
      <c r="J47" s="4">
        <v>3</v>
      </c>
      <c r="Q47" s="4">
        <v>224</v>
      </c>
      <c r="R47" s="4">
        <f t="shared" si="0"/>
        <v>214</v>
      </c>
      <c r="T47" s="7" t="s">
        <v>177</v>
      </c>
      <c r="U47" s="7" t="s">
        <v>178</v>
      </c>
      <c r="V47" t="s">
        <v>177</v>
      </c>
      <c r="W47" t="s">
        <v>42</v>
      </c>
      <c r="X47" t="s">
        <v>234</v>
      </c>
      <c r="Y47" t="s">
        <v>235</v>
      </c>
      <c r="Z47" t="s">
        <v>236</v>
      </c>
      <c r="AC47" t="s">
        <v>237</v>
      </c>
      <c r="AD47" t="s">
        <v>238</v>
      </c>
      <c r="AE47" t="s">
        <v>239</v>
      </c>
      <c r="AF47" t="s">
        <v>39</v>
      </c>
      <c r="AG47" s="4">
        <v>1</v>
      </c>
    </row>
    <row r="48" spans="1:33">
      <c r="A48" s="3">
        <v>45027.3715740741</v>
      </c>
      <c r="B48" s="4">
        <v>746</v>
      </c>
      <c r="C48" t="s">
        <v>231</v>
      </c>
      <c r="D48" s="4">
        <v>16426</v>
      </c>
      <c r="E48" t="s">
        <v>183</v>
      </c>
      <c r="F48" t="s">
        <v>184</v>
      </c>
      <c r="G48" t="s">
        <v>69</v>
      </c>
      <c r="H48" t="s">
        <v>70</v>
      </c>
      <c r="I48" s="5">
        <v>10</v>
      </c>
      <c r="J48" s="4">
        <v>8</v>
      </c>
      <c r="N48" s="4">
        <v>0.177778</v>
      </c>
      <c r="O48" s="4">
        <v>101.25</v>
      </c>
      <c r="P48" s="4">
        <v>3</v>
      </c>
      <c r="Q48" s="4">
        <v>406</v>
      </c>
      <c r="R48" s="4">
        <f t="shared" si="0"/>
        <v>396</v>
      </c>
      <c r="S48" s="4">
        <v>60</v>
      </c>
      <c r="T48" s="7" t="s">
        <v>177</v>
      </c>
      <c r="U48" s="7" t="s">
        <v>178</v>
      </c>
      <c r="V48" t="s">
        <v>177</v>
      </c>
      <c r="W48" t="s">
        <v>39</v>
      </c>
      <c r="X48" t="s">
        <v>39</v>
      </c>
      <c r="Y48" t="s">
        <v>185</v>
      </c>
      <c r="Z48" t="s">
        <v>186</v>
      </c>
      <c r="AC48" t="s">
        <v>237</v>
      </c>
      <c r="AD48" t="s">
        <v>238</v>
      </c>
      <c r="AE48" t="s">
        <v>239</v>
      </c>
      <c r="AF48" t="s">
        <v>39</v>
      </c>
      <c r="AG48" s="4">
        <v>1</v>
      </c>
    </row>
    <row r="49" spans="1:35">
      <c r="A49" s="3">
        <v>45027.3718055556</v>
      </c>
      <c r="B49" s="4">
        <v>114685</v>
      </c>
      <c r="C49" t="s">
        <v>58</v>
      </c>
      <c r="D49" s="4">
        <v>134594</v>
      </c>
      <c r="E49" t="s">
        <v>81</v>
      </c>
      <c r="F49" t="s">
        <v>176</v>
      </c>
      <c r="G49" t="s">
        <v>52</v>
      </c>
      <c r="H49" t="s">
        <v>70</v>
      </c>
      <c r="I49" s="5">
        <v>27</v>
      </c>
      <c r="J49" s="4">
        <v>28</v>
      </c>
      <c r="K49" s="4">
        <v>112</v>
      </c>
      <c r="N49" s="4">
        <v>11.655556</v>
      </c>
      <c r="O49" s="4">
        <v>15.27</v>
      </c>
      <c r="P49" s="4">
        <v>175</v>
      </c>
      <c r="Q49" s="4">
        <v>0</v>
      </c>
      <c r="R49" s="4">
        <f t="shared" si="0"/>
        <v>-27</v>
      </c>
      <c r="S49" s="4">
        <v>17.4</v>
      </c>
      <c r="T49" s="7" t="s">
        <v>177</v>
      </c>
      <c r="U49" s="7" t="s">
        <v>240</v>
      </c>
      <c r="V49" t="s">
        <v>62</v>
      </c>
      <c r="W49" t="s">
        <v>39</v>
      </c>
      <c r="X49" t="s">
        <v>39</v>
      </c>
      <c r="Y49" t="s">
        <v>180</v>
      </c>
      <c r="Z49" t="s">
        <v>181</v>
      </c>
      <c r="AC49" t="s">
        <v>46</v>
      </c>
      <c r="AD49" t="s">
        <v>47</v>
      </c>
      <c r="AE49" t="s">
        <v>48</v>
      </c>
      <c r="AF49" t="s">
        <v>39</v>
      </c>
      <c r="AH49" s="4">
        <v>27</v>
      </c>
      <c r="AI49">
        <f>AH49-I49</f>
        <v>0</v>
      </c>
    </row>
    <row r="50" spans="1:35">
      <c r="A50" s="3">
        <v>45027.3810763889</v>
      </c>
      <c r="B50" s="4">
        <v>111400</v>
      </c>
      <c r="C50" t="s">
        <v>175</v>
      </c>
      <c r="D50" s="4">
        <v>258383</v>
      </c>
      <c r="E50" t="s">
        <v>241</v>
      </c>
      <c r="F50" t="s">
        <v>242</v>
      </c>
      <c r="G50" t="s">
        <v>52</v>
      </c>
      <c r="H50" t="s">
        <v>70</v>
      </c>
      <c r="I50" s="5">
        <v>30</v>
      </c>
      <c r="J50" s="4">
        <v>8</v>
      </c>
      <c r="K50" s="4">
        <v>30</v>
      </c>
      <c r="N50" s="4">
        <v>0.5</v>
      </c>
      <c r="O50" s="4">
        <v>76</v>
      </c>
      <c r="P50" s="4">
        <v>8</v>
      </c>
      <c r="R50" s="4">
        <f t="shared" si="0"/>
        <v>-30</v>
      </c>
      <c r="S50" s="4">
        <v>31</v>
      </c>
      <c r="T50" s="7" t="s">
        <v>177</v>
      </c>
      <c r="U50" s="7" t="s">
        <v>178</v>
      </c>
      <c r="V50" t="s">
        <v>243</v>
      </c>
      <c r="W50" t="s">
        <v>39</v>
      </c>
      <c r="X50" t="s">
        <v>39</v>
      </c>
      <c r="Y50" t="s">
        <v>244</v>
      </c>
      <c r="Z50" t="s">
        <v>245</v>
      </c>
      <c r="AC50" t="s">
        <v>155</v>
      </c>
      <c r="AD50" t="s">
        <v>156</v>
      </c>
      <c r="AE50" t="s">
        <v>157</v>
      </c>
      <c r="AF50" t="s">
        <v>39</v>
      </c>
      <c r="AH50" s="4">
        <v>30</v>
      </c>
      <c r="AI50">
        <f>AH50-I50</f>
        <v>0</v>
      </c>
    </row>
    <row r="51" spans="1:33">
      <c r="A51" s="3">
        <v>45027.3709375</v>
      </c>
      <c r="B51" s="4">
        <v>746</v>
      </c>
      <c r="C51" t="s">
        <v>231</v>
      </c>
      <c r="D51" s="4">
        <v>104695</v>
      </c>
      <c r="E51" t="s">
        <v>207</v>
      </c>
      <c r="F51" t="s">
        <v>208</v>
      </c>
      <c r="G51" t="s">
        <v>69</v>
      </c>
      <c r="H51" t="s">
        <v>70</v>
      </c>
      <c r="I51" s="5">
        <v>20</v>
      </c>
      <c r="J51" s="4">
        <v>20</v>
      </c>
      <c r="N51" s="4">
        <v>0.455556</v>
      </c>
      <c r="O51" s="4">
        <v>87.8</v>
      </c>
      <c r="P51" s="4">
        <v>7</v>
      </c>
      <c r="Q51" s="4">
        <v>1491</v>
      </c>
      <c r="R51" s="4">
        <f t="shared" si="0"/>
        <v>1471</v>
      </c>
      <c r="S51" s="4">
        <v>58.9</v>
      </c>
      <c r="T51" s="7" t="s">
        <v>177</v>
      </c>
      <c r="U51" s="7" t="s">
        <v>178</v>
      </c>
      <c r="V51" t="s">
        <v>177</v>
      </c>
      <c r="W51" t="s">
        <v>39</v>
      </c>
      <c r="X51" t="s">
        <v>39</v>
      </c>
      <c r="Y51" t="s">
        <v>185</v>
      </c>
      <c r="Z51" t="s">
        <v>186</v>
      </c>
      <c r="AC51" t="s">
        <v>237</v>
      </c>
      <c r="AD51" t="s">
        <v>238</v>
      </c>
      <c r="AE51" t="s">
        <v>239</v>
      </c>
      <c r="AF51" t="s">
        <v>39</v>
      </c>
      <c r="AG51" s="4">
        <v>1</v>
      </c>
    </row>
    <row r="52" spans="1:35">
      <c r="A52" s="3">
        <v>45027.3765277778</v>
      </c>
      <c r="B52" s="4">
        <v>113008</v>
      </c>
      <c r="C52" t="s">
        <v>246</v>
      </c>
      <c r="D52" s="4">
        <v>159553</v>
      </c>
      <c r="E52" t="s">
        <v>247</v>
      </c>
      <c r="F52" t="s">
        <v>248</v>
      </c>
      <c r="G52" t="s">
        <v>52</v>
      </c>
      <c r="H52" t="s">
        <v>70</v>
      </c>
      <c r="I52" s="5">
        <v>5</v>
      </c>
      <c r="Q52" s="4">
        <v>0</v>
      </c>
      <c r="R52" s="4">
        <f t="shared" si="0"/>
        <v>-5</v>
      </c>
      <c r="T52" s="7" t="s">
        <v>177</v>
      </c>
      <c r="U52" s="7" t="s">
        <v>77</v>
      </c>
      <c r="V52" t="s">
        <v>39</v>
      </c>
      <c r="W52" t="s">
        <v>42</v>
      </c>
      <c r="X52" t="s">
        <v>249</v>
      </c>
      <c r="Y52" t="s">
        <v>180</v>
      </c>
      <c r="Z52" t="s">
        <v>181</v>
      </c>
      <c r="AC52" t="s">
        <v>237</v>
      </c>
      <c r="AD52" t="s">
        <v>238</v>
      </c>
      <c r="AE52" t="s">
        <v>250</v>
      </c>
      <c r="AF52" t="s">
        <v>39</v>
      </c>
      <c r="AI52">
        <f>AH52-I52</f>
        <v>-5</v>
      </c>
    </row>
    <row r="53" spans="1:32">
      <c r="A53" s="3">
        <v>45027.4356365741</v>
      </c>
      <c r="B53" s="4">
        <v>307</v>
      </c>
      <c r="C53" t="s">
        <v>192</v>
      </c>
      <c r="D53" s="4">
        <v>112078</v>
      </c>
      <c r="E53" t="s">
        <v>251</v>
      </c>
      <c r="F53" t="s">
        <v>252</v>
      </c>
      <c r="G53" t="s">
        <v>69</v>
      </c>
      <c r="H53" t="s">
        <v>70</v>
      </c>
      <c r="I53" s="5">
        <v>5</v>
      </c>
      <c r="K53" s="4">
        <v>2</v>
      </c>
      <c r="N53" s="4">
        <v>0.133333</v>
      </c>
      <c r="O53" s="4">
        <v>37.5</v>
      </c>
      <c r="P53" s="4">
        <v>2</v>
      </c>
      <c r="Q53" s="4">
        <v>62</v>
      </c>
      <c r="R53" s="4">
        <f t="shared" si="0"/>
        <v>57</v>
      </c>
      <c r="S53" s="4">
        <v>15</v>
      </c>
      <c r="T53" s="7" t="s">
        <v>177</v>
      </c>
      <c r="U53" s="7" t="s">
        <v>178</v>
      </c>
      <c r="V53" t="s">
        <v>195</v>
      </c>
      <c r="W53" t="s">
        <v>39</v>
      </c>
      <c r="X53" t="s">
        <v>39</v>
      </c>
      <c r="Y53" t="s">
        <v>185</v>
      </c>
      <c r="Z53" t="s">
        <v>186</v>
      </c>
      <c r="AC53" t="s">
        <v>198</v>
      </c>
      <c r="AD53" t="s">
        <v>198</v>
      </c>
      <c r="AE53" t="s">
        <v>199</v>
      </c>
      <c r="AF53" t="s">
        <v>39</v>
      </c>
    </row>
    <row r="54" spans="1:35">
      <c r="A54" s="3">
        <v>45027.3813888889</v>
      </c>
      <c r="B54" s="4">
        <v>113008</v>
      </c>
      <c r="C54" t="s">
        <v>246</v>
      </c>
      <c r="D54" s="4">
        <v>236156</v>
      </c>
      <c r="E54" t="s">
        <v>209</v>
      </c>
      <c r="F54" t="s">
        <v>210</v>
      </c>
      <c r="G54" t="s">
        <v>189</v>
      </c>
      <c r="H54" t="s">
        <v>70</v>
      </c>
      <c r="I54" s="5">
        <v>3</v>
      </c>
      <c r="K54" s="4">
        <v>3</v>
      </c>
      <c r="N54" s="4">
        <v>0.033333</v>
      </c>
      <c r="O54" s="4">
        <v>90</v>
      </c>
      <c r="P54" s="4">
        <v>0</v>
      </c>
      <c r="R54" s="4">
        <f t="shared" si="0"/>
        <v>-3</v>
      </c>
      <c r="S54" s="4">
        <v>15</v>
      </c>
      <c r="T54" s="7" t="s">
        <v>177</v>
      </c>
      <c r="U54" s="7" t="s">
        <v>178</v>
      </c>
      <c r="V54" t="s">
        <v>39</v>
      </c>
      <c r="W54" t="s">
        <v>39</v>
      </c>
      <c r="X54" t="s">
        <v>39</v>
      </c>
      <c r="Y54" t="s">
        <v>211</v>
      </c>
      <c r="Z54" t="s">
        <v>212</v>
      </c>
      <c r="AC54" t="s">
        <v>237</v>
      </c>
      <c r="AD54" t="s">
        <v>238</v>
      </c>
      <c r="AE54" t="s">
        <v>250</v>
      </c>
      <c r="AF54" t="s">
        <v>39</v>
      </c>
      <c r="AH54" s="4">
        <v>116</v>
      </c>
      <c r="AI54">
        <f>AH54-I54</f>
        <v>113</v>
      </c>
    </row>
    <row r="55" spans="1:35">
      <c r="A55" s="3">
        <v>45027.4343981482</v>
      </c>
      <c r="B55" s="4">
        <v>307</v>
      </c>
      <c r="C55" t="s">
        <v>192</v>
      </c>
      <c r="D55" s="4">
        <v>18081</v>
      </c>
      <c r="E55" t="s">
        <v>227</v>
      </c>
      <c r="F55" t="s">
        <v>228</v>
      </c>
      <c r="G55" t="s">
        <v>189</v>
      </c>
      <c r="H55" t="s">
        <v>70</v>
      </c>
      <c r="I55" s="5">
        <v>10</v>
      </c>
      <c r="K55" s="4">
        <v>4</v>
      </c>
      <c r="N55" s="4">
        <v>0.4</v>
      </c>
      <c r="O55" s="4">
        <v>25</v>
      </c>
      <c r="P55" s="4">
        <v>6</v>
      </c>
      <c r="Q55" s="4">
        <v>3</v>
      </c>
      <c r="R55" s="4">
        <f t="shared" si="0"/>
        <v>-7</v>
      </c>
      <c r="S55" s="4">
        <v>15</v>
      </c>
      <c r="T55" s="7" t="s">
        <v>177</v>
      </c>
      <c r="U55" s="7" t="s">
        <v>77</v>
      </c>
      <c r="V55" t="s">
        <v>195</v>
      </c>
      <c r="W55" t="s">
        <v>39</v>
      </c>
      <c r="X55" t="s">
        <v>39</v>
      </c>
      <c r="Y55" t="s">
        <v>229</v>
      </c>
      <c r="Z55" t="s">
        <v>230</v>
      </c>
      <c r="AC55" t="s">
        <v>198</v>
      </c>
      <c r="AD55" t="s">
        <v>198</v>
      </c>
      <c r="AE55" t="s">
        <v>199</v>
      </c>
      <c r="AF55" t="s">
        <v>39</v>
      </c>
      <c r="AI55">
        <f>AH55-I55</f>
        <v>-10</v>
      </c>
    </row>
    <row r="56" spans="1:35">
      <c r="A56" s="3">
        <v>45027.4346990741</v>
      </c>
      <c r="B56" s="4">
        <v>307</v>
      </c>
      <c r="C56" t="s">
        <v>192</v>
      </c>
      <c r="D56" s="4">
        <v>17430</v>
      </c>
      <c r="E56" t="s">
        <v>253</v>
      </c>
      <c r="F56" t="s">
        <v>254</v>
      </c>
      <c r="G56" t="s">
        <v>189</v>
      </c>
      <c r="H56" t="s">
        <v>70</v>
      </c>
      <c r="I56" s="5">
        <v>5</v>
      </c>
      <c r="K56" s="4">
        <v>1</v>
      </c>
      <c r="N56" s="4">
        <v>0.005556</v>
      </c>
      <c r="O56" s="4">
        <v>899.93</v>
      </c>
      <c r="P56" s="4">
        <v>0</v>
      </c>
      <c r="R56" s="4">
        <f t="shared" si="0"/>
        <v>-5</v>
      </c>
      <c r="S56" s="4">
        <v>15</v>
      </c>
      <c r="T56" s="7" t="s">
        <v>177</v>
      </c>
      <c r="U56" s="7" t="s">
        <v>77</v>
      </c>
      <c r="V56" t="s">
        <v>195</v>
      </c>
      <c r="W56" t="s">
        <v>39</v>
      </c>
      <c r="X56" t="s">
        <v>39</v>
      </c>
      <c r="Y56" t="s">
        <v>255</v>
      </c>
      <c r="Z56" t="s">
        <v>256</v>
      </c>
      <c r="AC56" t="s">
        <v>198</v>
      </c>
      <c r="AD56" t="s">
        <v>198</v>
      </c>
      <c r="AE56" t="s">
        <v>199</v>
      </c>
      <c r="AF56" t="s">
        <v>39</v>
      </c>
      <c r="AG56" s="4">
        <v>1</v>
      </c>
      <c r="AI56">
        <f>AH56-I56</f>
        <v>-5</v>
      </c>
    </row>
    <row r="57" spans="1:32">
      <c r="A57" s="3">
        <v>45027.3866550926</v>
      </c>
      <c r="B57" s="4">
        <v>111400</v>
      </c>
      <c r="C57" t="s">
        <v>175</v>
      </c>
      <c r="D57" s="4">
        <v>112078</v>
      </c>
      <c r="E57" t="s">
        <v>251</v>
      </c>
      <c r="F57" t="s">
        <v>252</v>
      </c>
      <c r="G57" t="s">
        <v>69</v>
      </c>
      <c r="H57" t="s">
        <v>70</v>
      </c>
      <c r="I57" s="5">
        <v>5</v>
      </c>
      <c r="K57" s="4">
        <v>3</v>
      </c>
      <c r="N57" s="4">
        <v>0.116667</v>
      </c>
      <c r="O57" s="4">
        <v>42.86</v>
      </c>
      <c r="P57" s="4">
        <v>2</v>
      </c>
      <c r="Q57" s="4">
        <v>62</v>
      </c>
      <c r="R57" s="4">
        <f t="shared" si="0"/>
        <v>57</v>
      </c>
      <c r="S57" s="4">
        <v>15</v>
      </c>
      <c r="T57" s="7" t="s">
        <v>177</v>
      </c>
      <c r="U57" s="7" t="s">
        <v>178</v>
      </c>
      <c r="V57" t="s">
        <v>179</v>
      </c>
      <c r="W57" t="s">
        <v>39</v>
      </c>
      <c r="X57" t="s">
        <v>39</v>
      </c>
      <c r="Y57" t="s">
        <v>185</v>
      </c>
      <c r="Z57" t="s">
        <v>186</v>
      </c>
      <c r="AC57" t="s">
        <v>155</v>
      </c>
      <c r="AD57" t="s">
        <v>156</v>
      </c>
      <c r="AE57" t="s">
        <v>157</v>
      </c>
      <c r="AF57" t="s">
        <v>39</v>
      </c>
    </row>
    <row r="58" spans="1:33">
      <c r="A58" s="3">
        <v>45027.4348032407</v>
      </c>
      <c r="B58" s="4">
        <v>307</v>
      </c>
      <c r="C58" t="s">
        <v>192</v>
      </c>
      <c r="D58" s="4">
        <v>239372</v>
      </c>
      <c r="E58" t="s">
        <v>257</v>
      </c>
      <c r="F58" t="s">
        <v>258</v>
      </c>
      <c r="G58" t="s">
        <v>189</v>
      </c>
      <c r="H58" t="s">
        <v>70</v>
      </c>
      <c r="I58" s="5">
        <v>5</v>
      </c>
      <c r="K58" s="4">
        <v>3</v>
      </c>
      <c r="N58" s="4">
        <v>0.183333</v>
      </c>
      <c r="O58" s="4">
        <v>27.27</v>
      </c>
      <c r="P58" s="4">
        <v>3</v>
      </c>
      <c r="Q58" s="4">
        <v>27</v>
      </c>
      <c r="R58" s="4">
        <f t="shared" si="0"/>
        <v>22</v>
      </c>
      <c r="S58" s="4">
        <v>15</v>
      </c>
      <c r="T58" s="7" t="s">
        <v>177</v>
      </c>
      <c r="U58" s="7" t="s">
        <v>178</v>
      </c>
      <c r="V58" t="s">
        <v>195</v>
      </c>
      <c r="W58" t="s">
        <v>39</v>
      </c>
      <c r="X58" t="s">
        <v>39</v>
      </c>
      <c r="Y58" t="s">
        <v>202</v>
      </c>
      <c r="Z58" t="s">
        <v>259</v>
      </c>
      <c r="AC58" t="s">
        <v>198</v>
      </c>
      <c r="AD58" t="s">
        <v>198</v>
      </c>
      <c r="AE58" t="s">
        <v>199</v>
      </c>
      <c r="AF58" t="s">
        <v>39</v>
      </c>
      <c r="AG58" s="4">
        <v>1</v>
      </c>
    </row>
    <row r="59" spans="1:33">
      <c r="A59" s="3">
        <v>45027.388599537</v>
      </c>
      <c r="B59" s="4">
        <v>113008</v>
      </c>
      <c r="C59" t="s">
        <v>246</v>
      </c>
      <c r="D59" s="4">
        <v>49705</v>
      </c>
      <c r="E59" t="s">
        <v>257</v>
      </c>
      <c r="F59" t="s">
        <v>194</v>
      </c>
      <c r="G59" t="s">
        <v>189</v>
      </c>
      <c r="H59" t="s">
        <v>70</v>
      </c>
      <c r="I59" s="5">
        <v>5</v>
      </c>
      <c r="K59" s="4">
        <v>3</v>
      </c>
      <c r="N59" s="4">
        <v>0.083333</v>
      </c>
      <c r="O59" s="4">
        <v>60</v>
      </c>
      <c r="P59" s="4">
        <v>1</v>
      </c>
      <c r="Q59" s="4">
        <v>712</v>
      </c>
      <c r="R59" s="4">
        <f t="shared" si="0"/>
        <v>707</v>
      </c>
      <c r="S59" s="4">
        <v>15</v>
      </c>
      <c r="T59" s="7" t="s">
        <v>177</v>
      </c>
      <c r="U59" s="7" t="s">
        <v>178</v>
      </c>
      <c r="V59" t="s">
        <v>39</v>
      </c>
      <c r="W59" t="s">
        <v>39</v>
      </c>
      <c r="X59" t="s">
        <v>39</v>
      </c>
      <c r="Y59" t="s">
        <v>202</v>
      </c>
      <c r="Z59" t="s">
        <v>260</v>
      </c>
      <c r="AC59" t="s">
        <v>237</v>
      </c>
      <c r="AD59" t="s">
        <v>238</v>
      </c>
      <c r="AE59" t="s">
        <v>250</v>
      </c>
      <c r="AF59" t="s">
        <v>39</v>
      </c>
      <c r="AG59" s="4">
        <v>1</v>
      </c>
    </row>
    <row r="60" spans="1:35">
      <c r="A60" s="3">
        <v>45027.3789467593</v>
      </c>
      <c r="B60" s="4">
        <v>113008</v>
      </c>
      <c r="C60" t="s">
        <v>246</v>
      </c>
      <c r="D60" s="4">
        <v>49371</v>
      </c>
      <c r="E60" t="s">
        <v>187</v>
      </c>
      <c r="F60" t="s">
        <v>188</v>
      </c>
      <c r="G60" t="s">
        <v>189</v>
      </c>
      <c r="H60" t="s">
        <v>70</v>
      </c>
      <c r="I60" s="5">
        <v>10</v>
      </c>
      <c r="K60" s="4">
        <v>1</v>
      </c>
      <c r="N60" s="4">
        <v>0.083333</v>
      </c>
      <c r="O60" s="4">
        <v>120</v>
      </c>
      <c r="P60" s="4">
        <v>1</v>
      </c>
      <c r="R60" s="4">
        <f t="shared" si="0"/>
        <v>-10</v>
      </c>
      <c r="S60" s="4">
        <v>15</v>
      </c>
      <c r="T60" s="7" t="s">
        <v>177</v>
      </c>
      <c r="U60" s="7" t="s">
        <v>178</v>
      </c>
      <c r="V60" t="s">
        <v>39</v>
      </c>
      <c r="W60" t="s">
        <v>39</v>
      </c>
      <c r="X60" t="s">
        <v>39</v>
      </c>
      <c r="Y60" t="s">
        <v>190</v>
      </c>
      <c r="Z60" t="s">
        <v>191</v>
      </c>
      <c r="AC60" t="s">
        <v>237</v>
      </c>
      <c r="AD60" t="s">
        <v>238</v>
      </c>
      <c r="AE60" t="s">
        <v>250</v>
      </c>
      <c r="AF60" t="s">
        <v>39</v>
      </c>
      <c r="AH60" s="4">
        <v>120</v>
      </c>
      <c r="AI60">
        <f>AH60-I60</f>
        <v>110</v>
      </c>
    </row>
    <row r="61" spans="1:33">
      <c r="A61" s="3">
        <v>45027.4189236111</v>
      </c>
      <c r="B61" s="4">
        <v>104429</v>
      </c>
      <c r="C61" t="s">
        <v>261</v>
      </c>
      <c r="D61" s="4">
        <v>73488</v>
      </c>
      <c r="E61" t="s">
        <v>262</v>
      </c>
      <c r="F61" t="s">
        <v>263</v>
      </c>
      <c r="G61" t="s">
        <v>189</v>
      </c>
      <c r="H61" t="s">
        <v>70</v>
      </c>
      <c r="I61" s="5">
        <v>4</v>
      </c>
      <c r="N61" s="4">
        <v>0.072222</v>
      </c>
      <c r="O61" s="4">
        <v>55.38</v>
      </c>
      <c r="P61" s="4">
        <v>1</v>
      </c>
      <c r="Q61" s="4">
        <v>23</v>
      </c>
      <c r="R61" s="4">
        <f t="shared" si="0"/>
        <v>19</v>
      </c>
      <c r="S61" s="4">
        <v>15</v>
      </c>
      <c r="T61" s="7" t="s">
        <v>177</v>
      </c>
      <c r="U61" s="7" t="s">
        <v>178</v>
      </c>
      <c r="V61" t="s">
        <v>264</v>
      </c>
      <c r="W61" t="s">
        <v>39</v>
      </c>
      <c r="X61" t="s">
        <v>39</v>
      </c>
      <c r="Y61" t="s">
        <v>265</v>
      </c>
      <c r="Z61" t="s">
        <v>266</v>
      </c>
      <c r="AC61" t="s">
        <v>46</v>
      </c>
      <c r="AD61" t="s">
        <v>47</v>
      </c>
      <c r="AE61" t="s">
        <v>48</v>
      </c>
      <c r="AF61" t="s">
        <v>39</v>
      </c>
      <c r="AG61" s="4">
        <v>1</v>
      </c>
    </row>
    <row r="62" spans="1:35">
      <c r="A62" s="3">
        <v>45027.4352546296</v>
      </c>
      <c r="B62" s="4">
        <v>307</v>
      </c>
      <c r="C62" t="s">
        <v>192</v>
      </c>
      <c r="D62" s="4">
        <v>39277</v>
      </c>
      <c r="E62" t="s">
        <v>267</v>
      </c>
      <c r="F62" t="s">
        <v>268</v>
      </c>
      <c r="G62" t="s">
        <v>189</v>
      </c>
      <c r="H62" t="s">
        <v>70</v>
      </c>
      <c r="I62" s="5">
        <v>5</v>
      </c>
      <c r="K62" s="4">
        <v>2</v>
      </c>
      <c r="N62" s="4">
        <v>0.294444</v>
      </c>
      <c r="O62" s="4">
        <v>16.98</v>
      </c>
      <c r="P62" s="4">
        <v>4</v>
      </c>
      <c r="Q62" s="4">
        <v>0</v>
      </c>
      <c r="R62" s="4">
        <f t="shared" si="0"/>
        <v>-5</v>
      </c>
      <c r="S62" s="4">
        <v>15</v>
      </c>
      <c r="T62" s="7" t="s">
        <v>177</v>
      </c>
      <c r="U62" s="7" t="s">
        <v>77</v>
      </c>
      <c r="V62" t="s">
        <v>195</v>
      </c>
      <c r="W62" t="s">
        <v>39</v>
      </c>
      <c r="X62" t="s">
        <v>39</v>
      </c>
      <c r="Y62" t="s">
        <v>196</v>
      </c>
      <c r="Z62" t="s">
        <v>197</v>
      </c>
      <c r="AC62" t="s">
        <v>198</v>
      </c>
      <c r="AD62" t="s">
        <v>198</v>
      </c>
      <c r="AE62" t="s">
        <v>199</v>
      </c>
      <c r="AF62" t="s">
        <v>39</v>
      </c>
      <c r="AI62">
        <f>AH62-I62</f>
        <v>-5</v>
      </c>
    </row>
    <row r="63" spans="1:35">
      <c r="A63" s="3">
        <v>45027.4359606481</v>
      </c>
      <c r="B63" s="4">
        <v>307</v>
      </c>
      <c r="C63" t="s">
        <v>192</v>
      </c>
      <c r="D63" s="4">
        <v>47499</v>
      </c>
      <c r="E63" t="s">
        <v>269</v>
      </c>
      <c r="F63" t="s">
        <v>210</v>
      </c>
      <c r="G63" t="s">
        <v>189</v>
      </c>
      <c r="H63" t="s">
        <v>70</v>
      </c>
      <c r="I63" s="5">
        <v>5</v>
      </c>
      <c r="R63" s="4">
        <f t="shared" si="0"/>
        <v>-5</v>
      </c>
      <c r="T63" s="7" t="s">
        <v>177</v>
      </c>
      <c r="U63" s="7" t="s">
        <v>77</v>
      </c>
      <c r="V63" t="s">
        <v>195</v>
      </c>
      <c r="W63" t="s">
        <v>42</v>
      </c>
      <c r="X63" t="s">
        <v>270</v>
      </c>
      <c r="Y63" t="s">
        <v>196</v>
      </c>
      <c r="Z63" t="s">
        <v>271</v>
      </c>
      <c r="AC63" t="s">
        <v>198</v>
      </c>
      <c r="AD63" t="s">
        <v>198</v>
      </c>
      <c r="AE63" t="s">
        <v>199</v>
      </c>
      <c r="AF63" t="s">
        <v>39</v>
      </c>
      <c r="AI63">
        <f>AH63-I63</f>
        <v>-5</v>
      </c>
    </row>
    <row r="64" spans="1:35">
      <c r="A64" s="3">
        <v>45027.4355555556</v>
      </c>
      <c r="B64" s="4">
        <v>307</v>
      </c>
      <c r="C64" t="s">
        <v>192</v>
      </c>
      <c r="D64" s="4">
        <v>183250</v>
      </c>
      <c r="E64" t="s">
        <v>272</v>
      </c>
      <c r="F64" t="s">
        <v>273</v>
      </c>
      <c r="G64" t="s">
        <v>189</v>
      </c>
      <c r="H64" t="s">
        <v>70</v>
      </c>
      <c r="I64" s="5">
        <v>5</v>
      </c>
      <c r="K64" s="4">
        <v>1</v>
      </c>
      <c r="N64" s="4">
        <v>0.016667</v>
      </c>
      <c r="O64" s="4">
        <v>299.99</v>
      </c>
      <c r="P64" s="4">
        <v>0</v>
      </c>
      <c r="R64" s="4">
        <f t="shared" si="0"/>
        <v>-5</v>
      </c>
      <c r="S64" s="4">
        <v>15</v>
      </c>
      <c r="T64" s="7" t="s">
        <v>177</v>
      </c>
      <c r="U64" s="7" t="s">
        <v>77</v>
      </c>
      <c r="V64" t="s">
        <v>195</v>
      </c>
      <c r="W64" t="s">
        <v>39</v>
      </c>
      <c r="X64" t="s">
        <v>39</v>
      </c>
      <c r="Y64" t="s">
        <v>202</v>
      </c>
      <c r="Z64" t="s">
        <v>259</v>
      </c>
      <c r="AC64" t="s">
        <v>198</v>
      </c>
      <c r="AD64" t="s">
        <v>198</v>
      </c>
      <c r="AE64" t="s">
        <v>199</v>
      </c>
      <c r="AF64" t="s">
        <v>39</v>
      </c>
      <c r="AG64" s="4">
        <v>1</v>
      </c>
      <c r="AI64">
        <f>AH64-I64</f>
        <v>-5</v>
      </c>
    </row>
    <row r="65" spans="1:35">
      <c r="A65" s="3">
        <v>45027.3603009259</v>
      </c>
      <c r="B65" s="4">
        <v>106485</v>
      </c>
      <c r="C65" t="s">
        <v>130</v>
      </c>
      <c r="D65" s="4">
        <v>94085</v>
      </c>
      <c r="E65" t="s">
        <v>221</v>
      </c>
      <c r="F65" t="s">
        <v>222</v>
      </c>
      <c r="G65" t="s">
        <v>189</v>
      </c>
      <c r="H65" t="s">
        <v>70</v>
      </c>
      <c r="I65" s="5">
        <v>10</v>
      </c>
      <c r="N65" s="4">
        <v>0.033333</v>
      </c>
      <c r="O65" s="4">
        <v>300</v>
      </c>
      <c r="P65" s="4">
        <v>0</v>
      </c>
      <c r="R65" s="4">
        <f t="shared" si="0"/>
        <v>-10</v>
      </c>
      <c r="S65" s="4">
        <v>15</v>
      </c>
      <c r="T65" s="7" t="s">
        <v>177</v>
      </c>
      <c r="U65" s="7" t="s">
        <v>178</v>
      </c>
      <c r="V65" t="s">
        <v>134</v>
      </c>
      <c r="W65" t="s">
        <v>39</v>
      </c>
      <c r="X65" t="s">
        <v>39</v>
      </c>
      <c r="Y65" t="s">
        <v>223</v>
      </c>
      <c r="Z65" t="s">
        <v>224</v>
      </c>
      <c r="AC65" t="s">
        <v>46</v>
      </c>
      <c r="AD65" t="s">
        <v>47</v>
      </c>
      <c r="AE65" t="s">
        <v>48</v>
      </c>
      <c r="AF65" t="s">
        <v>39</v>
      </c>
      <c r="AH65" s="4">
        <v>44</v>
      </c>
      <c r="AI65">
        <f>AH65-I65</f>
        <v>34</v>
      </c>
    </row>
    <row r="66" spans="1:33">
      <c r="A66" s="3">
        <v>45027.3877662037</v>
      </c>
      <c r="B66" s="4">
        <v>113008</v>
      </c>
      <c r="C66" t="s">
        <v>246</v>
      </c>
      <c r="D66" s="4">
        <v>211660</v>
      </c>
      <c r="E66" t="s">
        <v>232</v>
      </c>
      <c r="F66" t="s">
        <v>274</v>
      </c>
      <c r="G66" t="s">
        <v>69</v>
      </c>
      <c r="H66" t="s">
        <v>70</v>
      </c>
      <c r="I66" s="5">
        <v>2</v>
      </c>
      <c r="K66" s="4">
        <v>3</v>
      </c>
      <c r="N66" s="4">
        <v>0.072222</v>
      </c>
      <c r="O66" s="4">
        <v>27.69</v>
      </c>
      <c r="P66" s="4">
        <v>1</v>
      </c>
      <c r="Q66" s="4">
        <v>277</v>
      </c>
      <c r="R66" s="4">
        <f t="shared" si="0"/>
        <v>275</v>
      </c>
      <c r="S66" s="4">
        <v>15</v>
      </c>
      <c r="T66" s="7" t="s">
        <v>177</v>
      </c>
      <c r="U66" s="7" t="s">
        <v>178</v>
      </c>
      <c r="V66" t="s">
        <v>39</v>
      </c>
      <c r="W66" t="s">
        <v>39</v>
      </c>
      <c r="X66" t="s">
        <v>39</v>
      </c>
      <c r="Y66" t="s">
        <v>235</v>
      </c>
      <c r="Z66" t="s">
        <v>236</v>
      </c>
      <c r="AC66" t="s">
        <v>237</v>
      </c>
      <c r="AD66" t="s">
        <v>238</v>
      </c>
      <c r="AE66" t="s">
        <v>250</v>
      </c>
      <c r="AF66" t="s">
        <v>39</v>
      </c>
      <c r="AG66" s="4">
        <v>1</v>
      </c>
    </row>
    <row r="67" spans="1:33">
      <c r="A67" s="3">
        <v>45027.435474537</v>
      </c>
      <c r="B67" s="4">
        <v>307</v>
      </c>
      <c r="C67" t="s">
        <v>192</v>
      </c>
      <c r="D67" s="4">
        <v>219842</v>
      </c>
      <c r="E67" t="s">
        <v>217</v>
      </c>
      <c r="F67" t="s">
        <v>218</v>
      </c>
      <c r="G67" t="s">
        <v>69</v>
      </c>
      <c r="H67" t="s">
        <v>70</v>
      </c>
      <c r="I67" s="5">
        <v>5</v>
      </c>
      <c r="K67" s="4">
        <v>4</v>
      </c>
      <c r="N67" s="4">
        <v>1.011111</v>
      </c>
      <c r="O67" s="4">
        <v>4.95</v>
      </c>
      <c r="P67" s="4">
        <v>15</v>
      </c>
      <c r="Q67" s="4">
        <v>213</v>
      </c>
      <c r="R67" s="4">
        <f t="shared" si="0"/>
        <v>208</v>
      </c>
      <c r="S67" s="4">
        <v>15</v>
      </c>
      <c r="T67" s="7" t="s">
        <v>177</v>
      </c>
      <c r="U67" s="7" t="s">
        <v>178</v>
      </c>
      <c r="V67" t="s">
        <v>195</v>
      </c>
      <c r="W67" t="s">
        <v>39</v>
      </c>
      <c r="X67" t="s">
        <v>39</v>
      </c>
      <c r="Y67" t="s">
        <v>219</v>
      </c>
      <c r="Z67" t="s">
        <v>220</v>
      </c>
      <c r="AC67" t="s">
        <v>198</v>
      </c>
      <c r="AD67" t="s">
        <v>198</v>
      </c>
      <c r="AE67" t="s">
        <v>199</v>
      </c>
      <c r="AF67" t="s">
        <v>39</v>
      </c>
      <c r="AG67" s="4">
        <v>1</v>
      </c>
    </row>
    <row r="68" spans="1:33">
      <c r="A68" s="3">
        <v>45027.3846643519</v>
      </c>
      <c r="B68" s="4">
        <v>113008</v>
      </c>
      <c r="C68" t="s">
        <v>246</v>
      </c>
      <c r="D68" s="4">
        <v>219842</v>
      </c>
      <c r="E68" t="s">
        <v>217</v>
      </c>
      <c r="F68" t="s">
        <v>218</v>
      </c>
      <c r="G68" t="s">
        <v>69</v>
      </c>
      <c r="H68" t="s">
        <v>70</v>
      </c>
      <c r="I68" s="5">
        <v>2</v>
      </c>
      <c r="K68" s="4">
        <v>3</v>
      </c>
      <c r="N68" s="4">
        <v>0.122222</v>
      </c>
      <c r="O68" s="4">
        <v>16.36</v>
      </c>
      <c r="P68" s="4">
        <v>2</v>
      </c>
      <c r="Q68" s="4">
        <v>213</v>
      </c>
      <c r="R68" s="4">
        <f t="shared" si="0"/>
        <v>211</v>
      </c>
      <c r="S68" s="4">
        <v>15</v>
      </c>
      <c r="T68" s="7" t="s">
        <v>177</v>
      </c>
      <c r="U68" s="7" t="s">
        <v>178</v>
      </c>
      <c r="V68" t="s">
        <v>39</v>
      </c>
      <c r="W68" t="s">
        <v>39</v>
      </c>
      <c r="X68" t="s">
        <v>39</v>
      </c>
      <c r="Y68" t="s">
        <v>219</v>
      </c>
      <c r="Z68" t="s">
        <v>220</v>
      </c>
      <c r="AC68" t="s">
        <v>237</v>
      </c>
      <c r="AD68" t="s">
        <v>238</v>
      </c>
      <c r="AE68" t="s">
        <v>250</v>
      </c>
      <c r="AF68" t="s">
        <v>39</v>
      </c>
      <c r="AG68" s="4">
        <v>1</v>
      </c>
    </row>
    <row r="69" spans="1:32">
      <c r="A69" s="3">
        <v>45027.362349537</v>
      </c>
      <c r="B69" s="4">
        <v>105910</v>
      </c>
      <c r="C69" t="s">
        <v>275</v>
      </c>
      <c r="D69" s="4">
        <v>50231</v>
      </c>
      <c r="E69" t="s">
        <v>193</v>
      </c>
      <c r="F69" t="s">
        <v>194</v>
      </c>
      <c r="G69" t="s">
        <v>189</v>
      </c>
      <c r="H69" t="s">
        <v>70</v>
      </c>
      <c r="I69" s="5">
        <v>6</v>
      </c>
      <c r="N69" s="4">
        <v>0.05</v>
      </c>
      <c r="O69" s="4">
        <v>120</v>
      </c>
      <c r="P69" s="4">
        <v>1</v>
      </c>
      <c r="Q69" s="4">
        <v>21</v>
      </c>
      <c r="R69" s="4">
        <f t="shared" si="0"/>
        <v>15</v>
      </c>
      <c r="S69" s="4">
        <v>15</v>
      </c>
      <c r="T69" s="7" t="s">
        <v>177</v>
      </c>
      <c r="U69" s="7" t="s">
        <v>178</v>
      </c>
      <c r="V69" t="s">
        <v>276</v>
      </c>
      <c r="W69" t="s">
        <v>39</v>
      </c>
      <c r="X69" t="s">
        <v>39</v>
      </c>
      <c r="Y69" t="s">
        <v>196</v>
      </c>
      <c r="Z69" t="s">
        <v>197</v>
      </c>
      <c r="AC69" t="s">
        <v>46</v>
      </c>
      <c r="AD69" t="s">
        <v>47</v>
      </c>
      <c r="AE69" t="s">
        <v>48</v>
      </c>
      <c r="AF69" t="s">
        <v>39</v>
      </c>
    </row>
    <row r="70" spans="1:33">
      <c r="A70" s="3">
        <v>45027.3724074074</v>
      </c>
      <c r="B70" s="4">
        <v>746</v>
      </c>
      <c r="C70" t="s">
        <v>231</v>
      </c>
      <c r="D70" s="4">
        <v>211660</v>
      </c>
      <c r="E70" t="s">
        <v>232</v>
      </c>
      <c r="F70" t="s">
        <v>274</v>
      </c>
      <c r="G70" t="s">
        <v>69</v>
      </c>
      <c r="H70" t="s">
        <v>70</v>
      </c>
      <c r="I70" s="5">
        <v>10</v>
      </c>
      <c r="Q70" s="4">
        <v>277</v>
      </c>
      <c r="R70" s="4">
        <f t="shared" si="0"/>
        <v>267</v>
      </c>
      <c r="T70" s="7" t="s">
        <v>177</v>
      </c>
      <c r="U70" s="7" t="s">
        <v>178</v>
      </c>
      <c r="V70" t="s">
        <v>177</v>
      </c>
      <c r="W70" t="s">
        <v>42</v>
      </c>
      <c r="X70" t="s">
        <v>234</v>
      </c>
      <c r="Y70" t="s">
        <v>235</v>
      </c>
      <c r="Z70" t="s">
        <v>236</v>
      </c>
      <c r="AC70" t="s">
        <v>237</v>
      </c>
      <c r="AD70" t="s">
        <v>238</v>
      </c>
      <c r="AE70" t="s">
        <v>239</v>
      </c>
      <c r="AF70" t="s">
        <v>39</v>
      </c>
      <c r="AG70" s="4">
        <v>1</v>
      </c>
    </row>
    <row r="71" spans="1:35">
      <c r="A71" s="3">
        <v>45027.4351851852</v>
      </c>
      <c r="B71" s="4">
        <v>307</v>
      </c>
      <c r="C71" t="s">
        <v>192</v>
      </c>
      <c r="D71" s="4">
        <v>29500</v>
      </c>
      <c r="E71" t="s">
        <v>277</v>
      </c>
      <c r="F71" t="s">
        <v>278</v>
      </c>
      <c r="G71" t="s">
        <v>69</v>
      </c>
      <c r="H71" t="s">
        <v>70</v>
      </c>
      <c r="I71" s="5">
        <v>5</v>
      </c>
      <c r="R71" s="4">
        <f t="shared" si="0"/>
        <v>-5</v>
      </c>
      <c r="T71" s="7" t="s">
        <v>177</v>
      </c>
      <c r="U71" s="7" t="s">
        <v>77</v>
      </c>
      <c r="V71" t="s">
        <v>195</v>
      </c>
      <c r="W71" t="s">
        <v>39</v>
      </c>
      <c r="X71" t="s">
        <v>39</v>
      </c>
      <c r="Y71" t="s">
        <v>196</v>
      </c>
      <c r="Z71" t="s">
        <v>279</v>
      </c>
      <c r="AC71" t="s">
        <v>198</v>
      </c>
      <c r="AD71" t="s">
        <v>198</v>
      </c>
      <c r="AE71" t="s">
        <v>199</v>
      </c>
      <c r="AF71" t="s">
        <v>39</v>
      </c>
      <c r="AI71">
        <f>AH71-I71</f>
        <v>-5</v>
      </c>
    </row>
    <row r="72" spans="1:33">
      <c r="A72" s="3">
        <v>45027.4609722222</v>
      </c>
      <c r="B72" s="4">
        <v>102564</v>
      </c>
      <c r="C72" t="s">
        <v>280</v>
      </c>
      <c r="D72" s="4">
        <v>145037</v>
      </c>
      <c r="E72" t="s">
        <v>204</v>
      </c>
      <c r="F72" t="s">
        <v>205</v>
      </c>
      <c r="G72" t="s">
        <v>189</v>
      </c>
      <c r="H72" t="s">
        <v>70</v>
      </c>
      <c r="I72" s="5">
        <v>10</v>
      </c>
      <c r="K72" s="4">
        <v>3</v>
      </c>
      <c r="N72" s="4">
        <v>0.122222</v>
      </c>
      <c r="O72" s="4">
        <v>81.82</v>
      </c>
      <c r="P72" s="4">
        <v>2</v>
      </c>
      <c r="Q72" s="4">
        <v>959</v>
      </c>
      <c r="R72" s="4">
        <f t="shared" si="0"/>
        <v>949</v>
      </c>
      <c r="S72" s="4">
        <v>15</v>
      </c>
      <c r="T72" s="7" t="s">
        <v>177</v>
      </c>
      <c r="U72" s="7" t="s">
        <v>178</v>
      </c>
      <c r="V72" t="s">
        <v>264</v>
      </c>
      <c r="W72" t="s">
        <v>39</v>
      </c>
      <c r="X72" t="s">
        <v>39</v>
      </c>
      <c r="Y72" t="s">
        <v>202</v>
      </c>
      <c r="Z72" t="s">
        <v>206</v>
      </c>
      <c r="AC72" t="s">
        <v>155</v>
      </c>
      <c r="AD72" t="s">
        <v>156</v>
      </c>
      <c r="AE72" t="s">
        <v>157</v>
      </c>
      <c r="AF72" t="s">
        <v>39</v>
      </c>
      <c r="AG72" s="4">
        <v>1</v>
      </c>
    </row>
    <row r="73" spans="1:35">
      <c r="A73" s="3">
        <v>45027.4353819444</v>
      </c>
      <c r="B73" s="4">
        <v>307</v>
      </c>
      <c r="C73" t="s">
        <v>192</v>
      </c>
      <c r="D73" s="4">
        <v>197102</v>
      </c>
      <c r="E73" t="s">
        <v>281</v>
      </c>
      <c r="F73" t="s">
        <v>282</v>
      </c>
      <c r="G73" t="s">
        <v>69</v>
      </c>
      <c r="H73" t="s">
        <v>70</v>
      </c>
      <c r="I73" s="5">
        <v>5</v>
      </c>
      <c r="K73" s="4">
        <v>1</v>
      </c>
      <c r="N73" s="4">
        <v>0.1</v>
      </c>
      <c r="O73" s="4">
        <v>50</v>
      </c>
      <c r="P73" s="4">
        <v>2</v>
      </c>
      <c r="R73" s="4">
        <f t="shared" si="0"/>
        <v>-5</v>
      </c>
      <c r="S73" s="4">
        <v>15</v>
      </c>
      <c r="T73" s="7" t="s">
        <v>177</v>
      </c>
      <c r="U73" s="7" t="s">
        <v>77</v>
      </c>
      <c r="V73" t="s">
        <v>195</v>
      </c>
      <c r="W73" t="s">
        <v>39</v>
      </c>
      <c r="X73" t="s">
        <v>39</v>
      </c>
      <c r="Y73" t="s">
        <v>283</v>
      </c>
      <c r="Z73" t="s">
        <v>283</v>
      </c>
      <c r="AC73" t="s">
        <v>198</v>
      </c>
      <c r="AD73" t="s">
        <v>198</v>
      </c>
      <c r="AE73" t="s">
        <v>199</v>
      </c>
      <c r="AF73" t="s">
        <v>39</v>
      </c>
      <c r="AI73">
        <f>AH73-I73</f>
        <v>-5</v>
      </c>
    </row>
    <row r="74" spans="1:35">
      <c r="A74" s="3">
        <v>45027.4345949074</v>
      </c>
      <c r="B74" s="4">
        <v>307</v>
      </c>
      <c r="C74" t="s">
        <v>192</v>
      </c>
      <c r="D74" s="4">
        <v>209222</v>
      </c>
      <c r="E74" t="s">
        <v>284</v>
      </c>
      <c r="F74" t="s">
        <v>285</v>
      </c>
      <c r="G74" t="s">
        <v>69</v>
      </c>
      <c r="H74" t="s">
        <v>70</v>
      </c>
      <c r="I74" s="5">
        <v>5</v>
      </c>
      <c r="R74" s="4">
        <f t="shared" si="0"/>
        <v>-5</v>
      </c>
      <c r="T74" s="7" t="s">
        <v>177</v>
      </c>
      <c r="U74" s="7" t="s">
        <v>77</v>
      </c>
      <c r="V74" t="s">
        <v>195</v>
      </c>
      <c r="W74" t="s">
        <v>42</v>
      </c>
      <c r="X74" t="s">
        <v>286</v>
      </c>
      <c r="Y74" t="s">
        <v>202</v>
      </c>
      <c r="Z74" t="s">
        <v>206</v>
      </c>
      <c r="AC74" t="s">
        <v>198</v>
      </c>
      <c r="AD74" t="s">
        <v>198</v>
      </c>
      <c r="AE74" t="s">
        <v>199</v>
      </c>
      <c r="AF74" t="s">
        <v>39</v>
      </c>
      <c r="AG74" s="4">
        <v>1</v>
      </c>
      <c r="AI74">
        <f>AH74-I74</f>
        <v>-5</v>
      </c>
    </row>
    <row r="75" spans="3:32">
      <c r="C75" t="s">
        <v>39</v>
      </c>
      <c r="E75" t="s">
        <v>39</v>
      </c>
      <c r="F75" t="s">
        <v>39</v>
      </c>
      <c r="G75" t="s">
        <v>39</v>
      </c>
      <c r="H75" t="s">
        <v>39</v>
      </c>
      <c r="T75" t="s">
        <v>39</v>
      </c>
      <c r="V75" t="s">
        <v>39</v>
      </c>
      <c r="W75" t="s">
        <v>39</v>
      </c>
      <c r="X75" t="s">
        <v>39</v>
      </c>
      <c r="Y75" t="s">
        <v>39</v>
      </c>
      <c r="Z75" t="s">
        <v>39</v>
      </c>
      <c r="AC75" t="s">
        <v>39</v>
      </c>
      <c r="AD75" t="s">
        <v>39</v>
      </c>
      <c r="AE75" t="s">
        <v>39</v>
      </c>
      <c r="AF75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2023-04-11T03:06:00Z</dcterms:created>
  <dcterms:modified xsi:type="dcterms:W3CDTF">2023-04-11T03:29:33Z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CFBBEFD40B1B490DB43ADC705F5B767E_13</vt:lpwstr>
  </property>
  <property fmtid="{D5CDD505-2E9C-101B-9397-08002B2CF9AE}" pid="4" name="KSOProductBuildVer">
    <vt:lpwstr>2052-11.1.0.14036</vt:lpwstr>
  </property>
</Properties>
</file>