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calcPr calcId="144525"/>
</workbook>
</file>

<file path=xl/sharedStrings.xml><?xml version="1.0" encoding="utf-8"?>
<sst xmlns="http://schemas.openxmlformats.org/spreadsheetml/2006/main" count="895" uniqueCount="247">
  <si>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</si>
  <si>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</si>
  <si>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</si>
  <si>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</si>
  <si>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</si>
  <si>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</si>
  <si>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</si>
  <si>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</si>
  <si>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</si>
  <si>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</si>
  <si>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</si>
  <si>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</si>
  <si>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</si>
  <si>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</si>
  <si>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</si>
  <si>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</si>
  <si>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</si>
  <si>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</si>
  <si>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</si>
  <si>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</si>
  <si>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</si>
  <si>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</si>
  <si>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</si>
  <si>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</si>
  <si>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</si>
  <si>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</si>
  <si>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</si>
  <si>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</si>
  <si>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</si>
  <si>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</si>
  <si>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</si>
  <si>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</si>
  <si>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</si>
  <si>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盐益智仁</t>
  </si>
  <si>
    <t>盐炙</t>
  </si>
  <si>
    <t>10g</t>
  </si>
  <si>
    <t>中药材及中药饮片</t>
  </si>
  <si>
    <t/>
  </si>
  <si>
    <t>请使用手工请货</t>
  </si>
  <si>
    <t>禁请，请铺货</t>
  </si>
  <si>
    <t>禁请</t>
  </si>
  <si>
    <t>特殊原因（门店暂不经营配方饮片）王晓燕2021.9.18</t>
  </si>
  <si>
    <t>其他生产厂家</t>
  </si>
  <si>
    <t>广东</t>
  </si>
  <si>
    <t>周一∽周五</t>
  </si>
  <si>
    <t>请货日周一∽周五；收货日周一∽周五</t>
  </si>
  <si>
    <t>四川太极锦江区柳翠路药店</t>
  </si>
  <si>
    <t>汤臣倍健鱼油软胶囊</t>
  </si>
  <si>
    <t>1000mgx100粒</t>
  </si>
  <si>
    <t>瓶</t>
  </si>
  <si>
    <t>保健食品</t>
  </si>
  <si>
    <t>门店缺货</t>
  </si>
  <si>
    <t>品种替换，新ID：187427，淘汰 罗婷2023.4.4</t>
  </si>
  <si>
    <t>广州市佰健生物工程有限公司</t>
  </si>
  <si>
    <t>广州佰健(广东汤臣倍健)</t>
  </si>
  <si>
    <t>周一、周三</t>
  </si>
  <si>
    <t>周三、周五</t>
  </si>
  <si>
    <t>请货日周一、周三；收货日周三、周五</t>
  </si>
  <si>
    <t>蜂蜜</t>
  </si>
  <si>
    <t>128g（洋槐蜜）</t>
  </si>
  <si>
    <t>门店会换购</t>
  </si>
  <si>
    <t>不再经营（厂家问题），淘汰---牟鑫阳2023.4.3</t>
  </si>
  <si>
    <t>天马（安徽）国药科技股份有限公司</t>
  </si>
  <si>
    <t>陕西省延安市</t>
  </si>
  <si>
    <t>四川太极光华药店</t>
  </si>
  <si>
    <t>DHA藻油凝胶糖果（爱乐维）</t>
  </si>
  <si>
    <t>22.8g（0.76gx30粒）</t>
  </si>
  <si>
    <t>盒</t>
  </si>
  <si>
    <t>普通食品</t>
  </si>
  <si>
    <t>禁请品种</t>
  </si>
  <si>
    <t>厂家分货，禁请。张芙蓉2022.3.16</t>
  </si>
  <si>
    <t>仙乐健康科技股份有限公司</t>
  </si>
  <si>
    <t>仙乐健康科技</t>
  </si>
  <si>
    <t>周四、周一</t>
  </si>
  <si>
    <t>请货日周四、周一；收货日周一、周三</t>
  </si>
  <si>
    <t>四川太极大邑县安仁镇千禧街药店</t>
  </si>
  <si>
    <t>人血白蛋白</t>
  </si>
  <si>
    <t>10g（20%50ml）</t>
  </si>
  <si>
    <t>中西成药</t>
  </si>
  <si>
    <t>乡镇门店备货</t>
  </si>
  <si>
    <t>特殊原因（厂家缺货）张芙蓉 2023.1.3</t>
  </si>
  <si>
    <t>美国杰特贝林生物制品有限公司</t>
  </si>
  <si>
    <t>美国杰特贝林</t>
  </si>
  <si>
    <t>维生素C片（汤臣倍健)</t>
  </si>
  <si>
    <t>78g(780mgx100片)（甜橙味）</t>
  </si>
  <si>
    <t>汤臣倍健股份有限公司</t>
  </si>
  <si>
    <t>汤臣倍健</t>
  </si>
  <si>
    <t>汤臣倍健B族维生素片</t>
  </si>
  <si>
    <t>100片（500mg×100片）</t>
  </si>
  <si>
    <t>汤臣倍健股份</t>
  </si>
  <si>
    <t>128g（椴树蜜）</t>
  </si>
  <si>
    <t>门店会员换购</t>
  </si>
  <si>
    <t>吉林省吉林市</t>
  </si>
  <si>
    <t>益血生胶囊</t>
  </si>
  <si>
    <t>0.25gx84粒</t>
  </si>
  <si>
    <t>活动门店备货</t>
  </si>
  <si>
    <t>吉林三九金复康药业有限公司</t>
  </si>
  <si>
    <t>吉林三九金复康</t>
  </si>
  <si>
    <t>四川太极大邑县沙渠镇方圆路药店</t>
  </si>
  <si>
    <t>硫酸沙丁胺醇吸入气雾剂</t>
  </si>
  <si>
    <t>100ugx200揿</t>
  </si>
  <si>
    <t>品种原材料不足，主要供医院（厂家有货时可少量分货）；禁请；张芙蓉2023.3.14</t>
  </si>
  <si>
    <t>葛兰素史克制药(苏州)有限公司</t>
  </si>
  <si>
    <t>葛兰素史克(苏州)分装</t>
  </si>
  <si>
    <t>四川太极新园大道药店</t>
  </si>
  <si>
    <t>乳酸菌素片</t>
  </si>
  <si>
    <t>0.4gx64片</t>
  </si>
  <si>
    <t>顾客需要禁请品种</t>
  </si>
  <si>
    <t>特殊原因（暂时禁请，消化32片库存ID130134） 杨怡珩2023.3.21</t>
  </si>
  <si>
    <t>江中药业股份有限公司</t>
  </si>
  <si>
    <t>江中药业</t>
  </si>
  <si>
    <t>周四、周一、周三</t>
  </si>
  <si>
    <t>周一、周三、周五</t>
  </si>
  <si>
    <t>请货日周一、周四；收货日周一、周三</t>
  </si>
  <si>
    <t>西青果</t>
  </si>
  <si>
    <t>净制</t>
  </si>
  <si>
    <t>金丝街店滞销，申请禁请</t>
  </si>
  <si>
    <t>云南</t>
  </si>
  <si>
    <t>10g(20%：50ml)</t>
  </si>
  <si>
    <t>政策限销（门店暂无经营权限），杨怡珩2021.2.4</t>
  </si>
  <si>
    <t>四川远大蜀阳药业有限责任公司</t>
  </si>
  <si>
    <t>四川远大蜀阳</t>
  </si>
  <si>
    <t>128g（百花蜜）</t>
  </si>
  <si>
    <t>橘红丸</t>
  </si>
  <si>
    <t>7.2gx10袋(水蜜丸)</t>
  </si>
  <si>
    <t>太极集团四川绵阳制药有限公司</t>
  </si>
  <si>
    <t>四川绵阳制药</t>
  </si>
  <si>
    <t>脱敏糊剂</t>
  </si>
  <si>
    <t>120g</t>
  </si>
  <si>
    <t>医疗器械</t>
  </si>
  <si>
    <t>丹东欣时代生物医药科技有限公司</t>
  </si>
  <si>
    <t>丹东欣时代</t>
  </si>
  <si>
    <t>海王金樽牌牡蛎大豆肽肉碱口服液</t>
  </si>
  <si>
    <t>50ml</t>
  </si>
  <si>
    <t>深圳市海王健康科技发展有限公司</t>
  </si>
  <si>
    <t>深圳海王健康</t>
  </si>
  <si>
    <t>滑石</t>
  </si>
  <si>
    <t>粉</t>
  </si>
  <si>
    <t>品种替换，新ID：177481，淘汰，牟鑫阳2023.4.4</t>
  </si>
  <si>
    <t>湖南</t>
  </si>
  <si>
    <t>氨酚咖那敏片</t>
  </si>
  <si>
    <t>20片</t>
  </si>
  <si>
    <t>中美天津史克制药有限公司</t>
  </si>
  <si>
    <t>中美天津史克</t>
  </si>
  <si>
    <t>清火栀麦片</t>
  </si>
  <si>
    <t>24片</t>
  </si>
  <si>
    <t>四川旭阳药业有限责任公司</t>
  </si>
  <si>
    <t>四川旭阳药业</t>
  </si>
  <si>
    <t>牙齿防龋膏</t>
  </si>
  <si>
    <t>128g（金银花蜜)</t>
  </si>
  <si>
    <t>河南省新乡市</t>
  </si>
  <si>
    <t>法半夏</t>
  </si>
  <si>
    <t xml:space="preserve">甘草石灰制
</t>
  </si>
  <si>
    <t>更换ID,禁请里面，写不了计划，请铺货</t>
  </si>
  <si>
    <t>品种替换，新ID：48649，淘汰王晓燕2021.9.9</t>
  </si>
  <si>
    <t>四川</t>
  </si>
  <si>
    <t>磷酸奥司他韦胶囊</t>
  </si>
  <si>
    <t>30mgx10粒</t>
  </si>
  <si>
    <t>特殊原因（甲流品种）张芙蓉2023.3.22</t>
  </si>
  <si>
    <t>北京双鹭药业股份有限公司</t>
  </si>
  <si>
    <t>北京双鹭</t>
  </si>
  <si>
    <t>玫瑰花</t>
  </si>
  <si>
    <t>选</t>
  </si>
  <si>
    <t>更换ID，新ID禁请，请铺货</t>
  </si>
  <si>
    <t xml:space="preserve">新ID168307
</t>
  </si>
  <si>
    <t>甘肃</t>
  </si>
  <si>
    <t>香丹清牌珂妍胶囊</t>
  </si>
  <si>
    <t>0.4gx10粒x2板x6小盒</t>
  </si>
  <si>
    <t>品种替换，新ID：132194，淘汰，杨怡珩 2023.4.4</t>
  </si>
  <si>
    <t>西安杨健药业有限公司</t>
  </si>
  <si>
    <t>西安杨健药业</t>
  </si>
  <si>
    <t>四川太极金牛区花照壁中横街药店</t>
  </si>
  <si>
    <t>20%(50ml：10g)</t>
  </si>
  <si>
    <t>冷链</t>
  </si>
  <si>
    <t>门店库存大，本次不铺</t>
  </si>
  <si>
    <t xml:space="preserve">医院品种
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</si>
  <si>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</si>
  <si>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</si>
  <si>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</si>
  <si>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</si>
  <si>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</si>
  <si>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四川太极大邑晋原街道金巷西街药店</t>
  </si>
  <si>
    <t>双歧杆菌四联活菌片(思连康)</t>
  </si>
  <si>
    <t>0.5gx36片</t>
  </si>
  <si>
    <t>已铺</t>
  </si>
  <si>
    <t>杭州远大生物制药有限公司</t>
  </si>
  <si>
    <t>杭州远大生物</t>
  </si>
  <si>
    <t>四川太极金牛区五福桥东路药店</t>
  </si>
  <si>
    <t>双歧杆菌四联活菌片</t>
  </si>
  <si>
    <t>0.5gx15片x6板</t>
  </si>
  <si>
    <t>顾客需求</t>
  </si>
  <si>
    <t>门冬胰岛素注射液</t>
  </si>
  <si>
    <t>3ml:300单位(特充)</t>
  </si>
  <si>
    <t>支</t>
  </si>
  <si>
    <t>诺和诺德(中国)制药有限公司</t>
  </si>
  <si>
    <t>诺和诺德</t>
  </si>
  <si>
    <t>双歧杆菌乳杆菌三联活菌片</t>
  </si>
  <si>
    <t>0.5gx12片x3板</t>
  </si>
  <si>
    <t>内蒙古双奇药业股份有限公司</t>
  </si>
  <si>
    <t>内蒙古双奇</t>
  </si>
  <si>
    <t>四川太极高新区锦城大道药店</t>
  </si>
  <si>
    <t>冷链铺货</t>
  </si>
  <si>
    <t>四川太极锦江区庆云南街药店</t>
  </si>
  <si>
    <t>门冬胰岛素30注射液</t>
  </si>
  <si>
    <t>100单位/毫升,3毫升/支(特充)</t>
  </si>
  <si>
    <t>缺货</t>
  </si>
  <si>
    <t>(丹麦)Novo Nordisk A/S</t>
  </si>
  <si>
    <t>丹麦Novo Nordisk A/S</t>
  </si>
  <si>
    <t>周四、周五、周三</t>
  </si>
  <si>
    <t>周一、周二、周五</t>
  </si>
  <si>
    <t>请货日周四、周五、周三；收货日周一、周二、周五</t>
  </si>
  <si>
    <t>四川太极土龙路药店</t>
  </si>
  <si>
    <t>周四、周一、周二</t>
  </si>
  <si>
    <t>周一、周三、周四</t>
  </si>
  <si>
    <t>四川太极成华区二环路北四段药店（汇融名城）</t>
  </si>
  <si>
    <t>常卖</t>
  </si>
  <si>
    <t>双歧杆菌活菌胶囊</t>
  </si>
  <si>
    <t>0.35x40粒</t>
  </si>
  <si>
    <t>丽珠集团丽珠制药厂</t>
  </si>
  <si>
    <t>丽珠制药</t>
  </si>
  <si>
    <t>门冬胰岛素30注射液（诺和锐30笔芯）</t>
  </si>
  <si>
    <t>100单位/ml，3ml/支（笔芯）</t>
  </si>
  <si>
    <t>缺 货</t>
  </si>
  <si>
    <t>诺和诺德(中国)</t>
  </si>
  <si>
    <t>3ml：300单位(笔芯)</t>
  </si>
  <si>
    <t>诺和诺德中国</t>
  </si>
  <si>
    <t>精蛋白人胰岛素混合注射液(50R)(精蛋白重组人胰岛素混合注射液(50R))</t>
  </si>
  <si>
    <t>300IU/3ml/支(笔芯)</t>
  </si>
  <si>
    <t>双歧杆菌乳杆菌三联活菌片(金双歧)</t>
  </si>
  <si>
    <t>四川太极成华区西林一街药店</t>
  </si>
  <si>
    <t xml:space="preserve">
库存不足</t>
  </si>
  <si>
    <t>度拉糖肽注射液</t>
  </si>
  <si>
    <t>1.5mg：0.5mlx2支(预填充注射笔）</t>
  </si>
  <si>
    <t>特殊原因(厂家分货品种）张芙蓉2022.5.25</t>
  </si>
  <si>
    <t>德国VetterPharma-FertigungGmbH&amp;Co.KG</t>
  </si>
  <si>
    <t>德国</t>
  </si>
  <si>
    <t>否</t>
  </si>
  <si>
    <t>四川太极青羊区十二桥药店</t>
  </si>
  <si>
    <t>静注人免疫球蛋白(PH4)</t>
  </si>
  <si>
    <t>5%(50ml:2.5g)</t>
  </si>
  <si>
    <t>请货未配送有100，本次不铺</t>
  </si>
  <si>
    <t>销售需要，严重缺货</t>
  </si>
  <si>
    <t>特殊原因（防疫货品，到货后统一铺货）邓群 2022.12.29</t>
  </si>
  <si>
    <t>请货日周四、周一、周二；收货日周一、周三、周四</t>
  </si>
  <si>
    <t>0.5gx9片x6板</t>
  </si>
  <si>
    <t>四川太极大邑县晋原镇子龙路店</t>
  </si>
  <si>
    <t>冷链品种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</si>
</sst>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5"/>
  <sheetViews>
    <sheetView tabSelected="1" workbookViewId="0">
      <selection activeCell="K29" sqref="K29"/>
    </sheetView>
  </sheetViews>
  <sheetFormatPr defaultColWidth="9" defaultRowHeight="13.5"/>
  <cols>
    <col min="3" max="3" width="23" customWidth="1"/>
    <col min="9" max="9" width="9" style="1"/>
    <col min="12" max="12" width="15" customWidth="1"/>
    <col min="13" max="13" width="15.75" customWidth="1"/>
    <col min="21" max="21" width="18.25" style="1" customWidth="1"/>
  </cols>
  <sheetData>
    <row r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>
      <c r="A2" s="3">
        <v>45026.3834259259</v>
      </c>
      <c r="B2" s="4">
        <v>307</v>
      </c>
      <c r="C2" t="s">
        <v>32</v>
      </c>
      <c r="D2" s="4">
        <v>30597</v>
      </c>
      <c r="E2" t="s">
        <v>33</v>
      </c>
      <c r="F2" t="s">
        <v>34</v>
      </c>
      <c r="G2" t="s">
        <v>35</v>
      </c>
      <c r="H2" t="s">
        <v>36</v>
      </c>
      <c r="I2" s="6">
        <v>100</v>
      </c>
      <c r="J2" s="4">
        <v>71.9</v>
      </c>
      <c r="T2" t="s">
        <v>37</v>
      </c>
      <c r="U2" s="7" t="s">
        <v>38</v>
      </c>
      <c r="V2" t="s">
        <v>39</v>
      </c>
      <c r="W2" t="s">
        <v>40</v>
      </c>
      <c r="X2" t="s">
        <v>41</v>
      </c>
      <c r="Y2" t="s">
        <v>42</v>
      </c>
      <c r="Z2" t="s">
        <v>43</v>
      </c>
      <c r="AC2" t="s">
        <v>44</v>
      </c>
      <c r="AD2" t="s">
        <v>44</v>
      </c>
      <c r="AE2" t="s">
        <v>45</v>
      </c>
      <c r="AF2" t="s">
        <v>37</v>
      </c>
    </row>
    <row r="3" spans="1:32">
      <c r="A3" s="3">
        <v>45026.4222222222</v>
      </c>
      <c r="B3" s="4">
        <v>723</v>
      </c>
      <c r="C3" t="s">
        <v>46</v>
      </c>
      <c r="D3" s="4">
        <v>52532</v>
      </c>
      <c r="E3" t="s">
        <v>47</v>
      </c>
      <c r="F3" t="s">
        <v>48</v>
      </c>
      <c r="G3" t="s">
        <v>49</v>
      </c>
      <c r="H3" t="s">
        <v>50</v>
      </c>
      <c r="I3" s="6">
        <v>2</v>
      </c>
      <c r="J3" s="4">
        <v>1</v>
      </c>
      <c r="T3" t="s">
        <v>37</v>
      </c>
      <c r="U3" s="7" t="s">
        <v>38</v>
      </c>
      <c r="V3" t="s">
        <v>51</v>
      </c>
      <c r="W3" t="s">
        <v>40</v>
      </c>
      <c r="X3" t="s">
        <v>52</v>
      </c>
      <c r="Y3" t="s">
        <v>53</v>
      </c>
      <c r="Z3" t="s">
        <v>54</v>
      </c>
      <c r="AC3" t="s">
        <v>55</v>
      </c>
      <c r="AD3" t="s">
        <v>56</v>
      </c>
      <c r="AE3" t="s">
        <v>57</v>
      </c>
      <c r="AF3" t="s">
        <v>37</v>
      </c>
    </row>
    <row r="4" spans="1:32">
      <c r="A4" s="3">
        <v>45026.4229513889</v>
      </c>
      <c r="B4" s="4">
        <v>723</v>
      </c>
      <c r="C4" t="s">
        <v>46</v>
      </c>
      <c r="D4" s="4">
        <v>256875</v>
      </c>
      <c r="E4" t="s">
        <v>58</v>
      </c>
      <c r="F4" t="s">
        <v>59</v>
      </c>
      <c r="G4" t="s">
        <v>49</v>
      </c>
      <c r="H4" t="s">
        <v>36</v>
      </c>
      <c r="I4" s="6">
        <v>3</v>
      </c>
      <c r="J4" s="4">
        <v>2</v>
      </c>
      <c r="T4" t="s">
        <v>37</v>
      </c>
      <c r="U4" s="7" t="s">
        <v>38</v>
      </c>
      <c r="V4" t="s">
        <v>60</v>
      </c>
      <c r="W4" t="s">
        <v>40</v>
      </c>
      <c r="X4" t="s">
        <v>61</v>
      </c>
      <c r="Y4" t="s">
        <v>62</v>
      </c>
      <c r="Z4" t="s">
        <v>63</v>
      </c>
      <c r="AC4" t="s">
        <v>55</v>
      </c>
      <c r="AD4" t="s">
        <v>56</v>
      </c>
      <c r="AE4" t="s">
        <v>57</v>
      </c>
      <c r="AF4" t="s">
        <v>37</v>
      </c>
    </row>
    <row r="5" spans="1:32">
      <c r="A5" s="3">
        <v>45026</v>
      </c>
      <c r="B5" s="4">
        <v>343</v>
      </c>
      <c r="C5" t="s">
        <v>64</v>
      </c>
      <c r="D5" s="4">
        <v>207713</v>
      </c>
      <c r="E5" t="s">
        <v>65</v>
      </c>
      <c r="F5" t="s">
        <v>66</v>
      </c>
      <c r="G5" t="s">
        <v>67</v>
      </c>
      <c r="H5" t="s">
        <v>68</v>
      </c>
      <c r="I5" s="6">
        <v>5</v>
      </c>
      <c r="J5" s="4">
        <v>1</v>
      </c>
      <c r="Q5" s="4">
        <v>31</v>
      </c>
      <c r="R5" s="4"/>
      <c r="T5" t="s">
        <v>37</v>
      </c>
      <c r="U5" s="7" t="s">
        <v>38</v>
      </c>
      <c r="V5" t="s">
        <v>69</v>
      </c>
      <c r="W5" t="s">
        <v>40</v>
      </c>
      <c r="X5" t="s">
        <v>70</v>
      </c>
      <c r="Y5" t="s">
        <v>71</v>
      </c>
      <c r="Z5" t="s">
        <v>72</v>
      </c>
      <c r="AC5" t="s">
        <v>73</v>
      </c>
      <c r="AD5" t="s">
        <v>55</v>
      </c>
      <c r="AE5" t="s">
        <v>74</v>
      </c>
      <c r="AF5" t="s">
        <v>37</v>
      </c>
    </row>
    <row r="6" spans="1:32">
      <c r="A6" s="3">
        <v>45026.3929976852</v>
      </c>
      <c r="B6" s="4">
        <v>594</v>
      </c>
      <c r="C6" t="s">
        <v>75</v>
      </c>
      <c r="D6" s="4">
        <v>212786</v>
      </c>
      <c r="E6" t="s">
        <v>76</v>
      </c>
      <c r="F6" t="s">
        <v>77</v>
      </c>
      <c r="G6" t="s">
        <v>49</v>
      </c>
      <c r="H6" t="s">
        <v>78</v>
      </c>
      <c r="I6" s="6">
        <v>10</v>
      </c>
      <c r="J6" s="4">
        <v>9</v>
      </c>
      <c r="T6" t="s">
        <v>37</v>
      </c>
      <c r="U6" s="7" t="s">
        <v>38</v>
      </c>
      <c r="V6" t="s">
        <v>79</v>
      </c>
      <c r="W6" t="s">
        <v>40</v>
      </c>
      <c r="X6" t="s">
        <v>80</v>
      </c>
      <c r="Y6" t="s">
        <v>81</v>
      </c>
      <c r="Z6" t="s">
        <v>82</v>
      </c>
      <c r="AC6" t="s">
        <v>55</v>
      </c>
      <c r="AD6" t="s">
        <v>56</v>
      </c>
      <c r="AE6" t="s">
        <v>57</v>
      </c>
      <c r="AF6" t="s">
        <v>37</v>
      </c>
    </row>
    <row r="7" spans="1:32">
      <c r="A7" s="3">
        <v>45026.4217592593</v>
      </c>
      <c r="B7" s="4">
        <v>723</v>
      </c>
      <c r="C7" t="s">
        <v>46</v>
      </c>
      <c r="D7" s="4">
        <v>187558</v>
      </c>
      <c r="E7" t="s">
        <v>83</v>
      </c>
      <c r="F7" t="s">
        <v>84</v>
      </c>
      <c r="G7" t="s">
        <v>49</v>
      </c>
      <c r="H7" t="s">
        <v>50</v>
      </c>
      <c r="I7" s="6">
        <v>2</v>
      </c>
      <c r="J7" s="4">
        <v>1</v>
      </c>
      <c r="N7" s="4">
        <v>0</v>
      </c>
      <c r="O7" s="4">
        <v>0</v>
      </c>
      <c r="P7" s="4">
        <v>0</v>
      </c>
      <c r="Q7" s="4">
        <v>504</v>
      </c>
      <c r="R7" s="4"/>
      <c r="S7" s="4">
        <v>0</v>
      </c>
      <c r="T7" t="s">
        <v>37</v>
      </c>
      <c r="U7" s="7" t="s">
        <v>38</v>
      </c>
      <c r="V7" t="s">
        <v>51</v>
      </c>
      <c r="W7" t="s">
        <v>37</v>
      </c>
      <c r="X7" t="s">
        <v>37</v>
      </c>
      <c r="Y7" t="s">
        <v>85</v>
      </c>
      <c r="Z7" t="s">
        <v>86</v>
      </c>
      <c r="AA7" s="4">
        <v>0</v>
      </c>
      <c r="AB7" s="4">
        <v>0</v>
      </c>
      <c r="AC7" t="s">
        <v>55</v>
      </c>
      <c r="AD7" t="s">
        <v>56</v>
      </c>
      <c r="AE7" t="s">
        <v>57</v>
      </c>
      <c r="AF7" t="s">
        <v>37</v>
      </c>
    </row>
    <row r="8" spans="1:32">
      <c r="A8" s="3">
        <v>45026.4248611111</v>
      </c>
      <c r="B8" s="4">
        <v>723</v>
      </c>
      <c r="C8" t="s">
        <v>46</v>
      </c>
      <c r="D8" s="4">
        <v>181448</v>
      </c>
      <c r="E8" t="s">
        <v>87</v>
      </c>
      <c r="F8" t="s">
        <v>88</v>
      </c>
      <c r="G8" t="s">
        <v>49</v>
      </c>
      <c r="H8" t="s">
        <v>50</v>
      </c>
      <c r="I8" s="6">
        <v>4</v>
      </c>
      <c r="J8" s="4">
        <v>1</v>
      </c>
      <c r="N8" s="4">
        <v>0.027778</v>
      </c>
      <c r="O8" s="4">
        <v>180</v>
      </c>
      <c r="P8" s="4">
        <v>0</v>
      </c>
      <c r="S8" s="4">
        <v>51</v>
      </c>
      <c r="T8" t="s">
        <v>37</v>
      </c>
      <c r="U8" s="7" t="s">
        <v>38</v>
      </c>
      <c r="V8" t="s">
        <v>51</v>
      </c>
      <c r="W8" t="s">
        <v>37</v>
      </c>
      <c r="X8" t="s">
        <v>37</v>
      </c>
      <c r="Y8" t="s">
        <v>85</v>
      </c>
      <c r="Z8" t="s">
        <v>89</v>
      </c>
      <c r="AA8" s="4">
        <v>0.83</v>
      </c>
      <c r="AB8" s="4">
        <v>0.58</v>
      </c>
      <c r="AC8" t="s">
        <v>55</v>
      </c>
      <c r="AD8" t="s">
        <v>56</v>
      </c>
      <c r="AE8" t="s">
        <v>57</v>
      </c>
      <c r="AF8" t="s">
        <v>37</v>
      </c>
    </row>
    <row r="9" spans="1:32">
      <c r="A9" s="3">
        <v>45026.4238425926</v>
      </c>
      <c r="B9" s="4">
        <v>723</v>
      </c>
      <c r="C9" t="s">
        <v>46</v>
      </c>
      <c r="D9" s="4">
        <v>256872</v>
      </c>
      <c r="E9" t="s">
        <v>58</v>
      </c>
      <c r="F9" t="s">
        <v>90</v>
      </c>
      <c r="G9" t="s">
        <v>49</v>
      </c>
      <c r="H9" t="s">
        <v>36</v>
      </c>
      <c r="I9" s="6">
        <v>3</v>
      </c>
      <c r="J9" s="4">
        <v>2</v>
      </c>
      <c r="T9" t="s">
        <v>37</v>
      </c>
      <c r="U9" s="7" t="s">
        <v>38</v>
      </c>
      <c r="V9" t="s">
        <v>91</v>
      </c>
      <c r="W9" t="s">
        <v>40</v>
      </c>
      <c r="X9" t="s">
        <v>61</v>
      </c>
      <c r="Y9" t="s">
        <v>62</v>
      </c>
      <c r="Z9" t="s">
        <v>92</v>
      </c>
      <c r="AC9" t="s">
        <v>55</v>
      </c>
      <c r="AD9" t="s">
        <v>56</v>
      </c>
      <c r="AE9" t="s">
        <v>57</v>
      </c>
      <c r="AF9" t="s">
        <v>37</v>
      </c>
    </row>
    <row r="10" spans="1:32">
      <c r="A10" s="3">
        <v>45026.4215162037</v>
      </c>
      <c r="B10" s="4">
        <v>723</v>
      </c>
      <c r="C10" t="s">
        <v>46</v>
      </c>
      <c r="D10" s="4">
        <v>171745</v>
      </c>
      <c r="E10" t="s">
        <v>93</v>
      </c>
      <c r="F10" t="s">
        <v>94</v>
      </c>
      <c r="G10" t="s">
        <v>49</v>
      </c>
      <c r="H10" t="s">
        <v>78</v>
      </c>
      <c r="I10" s="6">
        <v>6</v>
      </c>
      <c r="J10" s="4">
        <v>4</v>
      </c>
      <c r="N10" s="4">
        <v>0.016667</v>
      </c>
      <c r="O10" s="4">
        <v>599.99</v>
      </c>
      <c r="P10" s="4">
        <v>0</v>
      </c>
      <c r="S10" s="4">
        <v>255</v>
      </c>
      <c r="T10" t="s">
        <v>37</v>
      </c>
      <c r="U10" s="7" t="s">
        <v>38</v>
      </c>
      <c r="V10" t="s">
        <v>95</v>
      </c>
      <c r="W10" t="s">
        <v>37</v>
      </c>
      <c r="X10" t="s">
        <v>37</v>
      </c>
      <c r="Y10" t="s">
        <v>96</v>
      </c>
      <c r="Z10" t="s">
        <v>97</v>
      </c>
      <c r="AA10" s="4">
        <v>2</v>
      </c>
      <c r="AB10" s="4">
        <v>2</v>
      </c>
      <c r="AC10" t="s">
        <v>55</v>
      </c>
      <c r="AD10" t="s">
        <v>56</v>
      </c>
      <c r="AE10" t="s">
        <v>57</v>
      </c>
      <c r="AF10" t="s">
        <v>37</v>
      </c>
    </row>
    <row r="11" spans="1:32">
      <c r="A11" s="3">
        <v>45026.4315740741</v>
      </c>
      <c r="B11" s="4">
        <v>716</v>
      </c>
      <c r="C11" t="s">
        <v>98</v>
      </c>
      <c r="D11" s="4">
        <v>118688</v>
      </c>
      <c r="E11" t="s">
        <v>99</v>
      </c>
      <c r="F11" t="s">
        <v>100</v>
      </c>
      <c r="G11" t="s">
        <v>67</v>
      </c>
      <c r="H11" t="s">
        <v>78</v>
      </c>
      <c r="I11" s="6">
        <v>10</v>
      </c>
      <c r="T11" t="s">
        <v>37</v>
      </c>
      <c r="U11" s="7" t="s">
        <v>38</v>
      </c>
      <c r="V11" t="s">
        <v>51</v>
      </c>
      <c r="W11" t="s">
        <v>40</v>
      </c>
      <c r="X11" t="s">
        <v>101</v>
      </c>
      <c r="Y11" t="s">
        <v>102</v>
      </c>
      <c r="Z11" t="s">
        <v>103</v>
      </c>
      <c r="AC11" t="s">
        <v>55</v>
      </c>
      <c r="AD11" t="s">
        <v>56</v>
      </c>
      <c r="AE11" t="s">
        <v>57</v>
      </c>
      <c r="AF11" t="s">
        <v>37</v>
      </c>
    </row>
    <row r="12" spans="1:32">
      <c r="A12" s="3">
        <v>45026.3680555556</v>
      </c>
      <c r="B12" s="4">
        <v>377</v>
      </c>
      <c r="C12" t="s">
        <v>104</v>
      </c>
      <c r="D12" s="4">
        <v>161198</v>
      </c>
      <c r="E12" t="s">
        <v>105</v>
      </c>
      <c r="F12" t="s">
        <v>106</v>
      </c>
      <c r="G12" t="s">
        <v>67</v>
      </c>
      <c r="H12" t="s">
        <v>78</v>
      </c>
      <c r="I12" s="6">
        <v>30</v>
      </c>
      <c r="T12" t="s">
        <v>37</v>
      </c>
      <c r="U12" s="7" t="s">
        <v>38</v>
      </c>
      <c r="V12" t="s">
        <v>107</v>
      </c>
      <c r="W12" t="s">
        <v>40</v>
      </c>
      <c r="X12" t="s">
        <v>108</v>
      </c>
      <c r="Y12" t="s">
        <v>109</v>
      </c>
      <c r="Z12" t="s">
        <v>110</v>
      </c>
      <c r="AC12" t="s">
        <v>111</v>
      </c>
      <c r="AD12" t="s">
        <v>112</v>
      </c>
      <c r="AE12" t="s">
        <v>113</v>
      </c>
      <c r="AF12" t="s">
        <v>37</v>
      </c>
    </row>
    <row r="13" spans="1:32">
      <c r="A13" s="3">
        <v>45026.3886921296</v>
      </c>
      <c r="B13" s="4">
        <v>307</v>
      </c>
      <c r="C13" t="s">
        <v>32</v>
      </c>
      <c r="D13" s="4">
        <v>25292</v>
      </c>
      <c r="E13" t="s">
        <v>114</v>
      </c>
      <c r="F13" t="s">
        <v>115</v>
      </c>
      <c r="G13" t="s">
        <v>35</v>
      </c>
      <c r="H13" t="s">
        <v>36</v>
      </c>
      <c r="I13" s="6">
        <v>100</v>
      </c>
      <c r="T13" t="s">
        <v>37</v>
      </c>
      <c r="U13" s="7" t="s">
        <v>38</v>
      </c>
      <c r="V13" t="s">
        <v>39</v>
      </c>
      <c r="W13" t="s">
        <v>40</v>
      </c>
      <c r="X13" t="s">
        <v>116</v>
      </c>
      <c r="Y13" t="s">
        <v>42</v>
      </c>
      <c r="Z13" t="s">
        <v>117</v>
      </c>
      <c r="AC13" t="s">
        <v>44</v>
      </c>
      <c r="AD13" t="s">
        <v>44</v>
      </c>
      <c r="AE13" t="s">
        <v>45</v>
      </c>
      <c r="AF13" t="s">
        <v>37</v>
      </c>
    </row>
    <row r="14" spans="1:32">
      <c r="A14" s="3">
        <v>45026.3934259259</v>
      </c>
      <c r="B14" s="4">
        <v>594</v>
      </c>
      <c r="C14" t="s">
        <v>75</v>
      </c>
      <c r="D14" s="4">
        <v>3282</v>
      </c>
      <c r="E14" t="s">
        <v>76</v>
      </c>
      <c r="F14" t="s">
        <v>118</v>
      </c>
      <c r="G14" t="s">
        <v>49</v>
      </c>
      <c r="H14" t="s">
        <v>78</v>
      </c>
      <c r="I14" s="6">
        <v>5</v>
      </c>
      <c r="T14" t="s">
        <v>37</v>
      </c>
      <c r="U14" s="7" t="s">
        <v>38</v>
      </c>
      <c r="V14" t="s">
        <v>79</v>
      </c>
      <c r="W14" t="s">
        <v>40</v>
      </c>
      <c r="X14" t="s">
        <v>119</v>
      </c>
      <c r="Y14" t="s">
        <v>120</v>
      </c>
      <c r="Z14" t="s">
        <v>121</v>
      </c>
      <c r="AC14" t="s">
        <v>55</v>
      </c>
      <c r="AD14" t="s">
        <v>56</v>
      </c>
      <c r="AE14" t="s">
        <v>57</v>
      </c>
      <c r="AF14" t="s">
        <v>37</v>
      </c>
    </row>
    <row r="15" spans="1:32">
      <c r="A15" s="3">
        <v>45026.423287037</v>
      </c>
      <c r="B15" s="4">
        <v>723</v>
      </c>
      <c r="C15" t="s">
        <v>46</v>
      </c>
      <c r="D15" s="4">
        <v>256869</v>
      </c>
      <c r="E15" t="s">
        <v>58</v>
      </c>
      <c r="F15" t="s">
        <v>122</v>
      </c>
      <c r="G15" t="s">
        <v>49</v>
      </c>
      <c r="H15" t="s">
        <v>36</v>
      </c>
      <c r="I15" s="6">
        <v>3</v>
      </c>
      <c r="T15" t="s">
        <v>37</v>
      </c>
      <c r="U15" s="7" t="s">
        <v>38</v>
      </c>
      <c r="V15" t="s">
        <v>91</v>
      </c>
      <c r="W15" t="s">
        <v>40</v>
      </c>
      <c r="X15" t="s">
        <v>61</v>
      </c>
      <c r="Y15" t="s">
        <v>62</v>
      </c>
      <c r="Z15" t="s">
        <v>63</v>
      </c>
      <c r="AC15" t="s">
        <v>55</v>
      </c>
      <c r="AD15" t="s">
        <v>56</v>
      </c>
      <c r="AE15" t="s">
        <v>57</v>
      </c>
      <c r="AF15" t="s">
        <v>37</v>
      </c>
    </row>
    <row r="16" spans="1:32">
      <c r="A16" s="3">
        <v>45026.4246296296</v>
      </c>
      <c r="B16" s="4">
        <v>723</v>
      </c>
      <c r="C16" t="s">
        <v>46</v>
      </c>
      <c r="D16" s="4">
        <v>242821</v>
      </c>
      <c r="E16" t="s">
        <v>123</v>
      </c>
      <c r="F16" t="s">
        <v>124</v>
      </c>
      <c r="G16" t="s">
        <v>67</v>
      </c>
      <c r="H16" t="s">
        <v>78</v>
      </c>
      <c r="I16" s="6">
        <v>5</v>
      </c>
      <c r="N16" s="4">
        <v>0.05</v>
      </c>
      <c r="O16" s="4">
        <v>100</v>
      </c>
      <c r="P16" s="4">
        <v>1</v>
      </c>
      <c r="S16" s="4">
        <v>15</v>
      </c>
      <c r="T16" t="s">
        <v>37</v>
      </c>
      <c r="U16" s="7" t="s">
        <v>38</v>
      </c>
      <c r="V16" t="s">
        <v>51</v>
      </c>
      <c r="W16" t="s">
        <v>37</v>
      </c>
      <c r="X16" t="s">
        <v>37</v>
      </c>
      <c r="Y16" t="s">
        <v>125</v>
      </c>
      <c r="Z16" t="s">
        <v>126</v>
      </c>
      <c r="AA16" s="4">
        <v>2</v>
      </c>
      <c r="AB16" s="4">
        <v>2</v>
      </c>
      <c r="AC16" t="s">
        <v>55</v>
      </c>
      <c r="AD16" t="s">
        <v>56</v>
      </c>
      <c r="AE16" t="s">
        <v>57</v>
      </c>
      <c r="AF16" t="s">
        <v>37</v>
      </c>
    </row>
    <row r="17" spans="1:32">
      <c r="A17" s="3">
        <v>45026.4208680556</v>
      </c>
      <c r="B17" s="4">
        <v>723</v>
      </c>
      <c r="C17" t="s">
        <v>46</v>
      </c>
      <c r="D17" s="4">
        <v>243752</v>
      </c>
      <c r="E17" t="s">
        <v>127</v>
      </c>
      <c r="F17" t="s">
        <v>128</v>
      </c>
      <c r="G17" t="s">
        <v>67</v>
      </c>
      <c r="H17" t="s">
        <v>129</v>
      </c>
      <c r="I17" s="6">
        <v>4</v>
      </c>
      <c r="N17" s="4">
        <v>0.033333</v>
      </c>
      <c r="O17" s="4">
        <v>120</v>
      </c>
      <c r="P17" s="4">
        <v>0</v>
      </c>
      <c r="S17" s="4">
        <v>15</v>
      </c>
      <c r="T17" t="s">
        <v>37</v>
      </c>
      <c r="U17" s="7" t="s">
        <v>38</v>
      </c>
      <c r="V17" t="s">
        <v>51</v>
      </c>
      <c r="W17" t="s">
        <v>37</v>
      </c>
      <c r="X17" t="s">
        <v>37</v>
      </c>
      <c r="Y17" t="s">
        <v>130</v>
      </c>
      <c r="Z17" t="s">
        <v>131</v>
      </c>
      <c r="AA17" s="4">
        <v>1</v>
      </c>
      <c r="AB17" s="4">
        <v>0.7</v>
      </c>
      <c r="AC17" t="s">
        <v>55</v>
      </c>
      <c r="AD17" t="s">
        <v>56</v>
      </c>
      <c r="AE17" t="s">
        <v>57</v>
      </c>
      <c r="AF17" t="s">
        <v>37</v>
      </c>
    </row>
    <row r="18" spans="1:32">
      <c r="A18" s="3">
        <v>45026.4226157407</v>
      </c>
      <c r="B18" s="4">
        <v>723</v>
      </c>
      <c r="C18" t="s">
        <v>46</v>
      </c>
      <c r="D18" s="4">
        <v>111912</v>
      </c>
      <c r="E18" t="s">
        <v>132</v>
      </c>
      <c r="F18" t="s">
        <v>133</v>
      </c>
      <c r="G18" t="s">
        <v>49</v>
      </c>
      <c r="H18" t="s">
        <v>50</v>
      </c>
      <c r="I18" s="6">
        <v>5</v>
      </c>
      <c r="L18" s="4">
        <v>1</v>
      </c>
      <c r="N18" s="4">
        <v>0.022222</v>
      </c>
      <c r="O18" s="4">
        <v>225</v>
      </c>
      <c r="P18" s="4">
        <v>0</v>
      </c>
      <c r="Q18" s="4">
        <v>84</v>
      </c>
      <c r="R18" s="4"/>
      <c r="S18" s="4">
        <v>15</v>
      </c>
      <c r="T18" t="s">
        <v>37</v>
      </c>
      <c r="U18" s="7" t="s">
        <v>38</v>
      </c>
      <c r="V18" t="s">
        <v>51</v>
      </c>
      <c r="W18" t="s">
        <v>37</v>
      </c>
      <c r="X18" t="s">
        <v>37</v>
      </c>
      <c r="Y18" t="s">
        <v>134</v>
      </c>
      <c r="Z18" t="s">
        <v>135</v>
      </c>
      <c r="AA18" s="4">
        <v>0.67</v>
      </c>
      <c r="AB18" s="4">
        <v>0.47</v>
      </c>
      <c r="AC18" t="s">
        <v>55</v>
      </c>
      <c r="AD18" t="s">
        <v>56</v>
      </c>
      <c r="AE18" t="s">
        <v>57</v>
      </c>
      <c r="AF18" t="s">
        <v>37</v>
      </c>
    </row>
    <row r="19" spans="1:32">
      <c r="A19" s="3">
        <v>45026.3953125</v>
      </c>
      <c r="B19" s="4">
        <v>307</v>
      </c>
      <c r="C19" t="s">
        <v>32</v>
      </c>
      <c r="D19" s="4">
        <v>180324</v>
      </c>
      <c r="E19" t="s">
        <v>136</v>
      </c>
      <c r="F19" t="s">
        <v>137</v>
      </c>
      <c r="G19" t="s">
        <v>35</v>
      </c>
      <c r="H19" t="s">
        <v>36</v>
      </c>
      <c r="I19" s="6">
        <v>100</v>
      </c>
      <c r="K19" s="4">
        <v>100</v>
      </c>
      <c r="T19" t="s">
        <v>37</v>
      </c>
      <c r="U19" s="7" t="s">
        <v>38</v>
      </c>
      <c r="V19" t="s">
        <v>39</v>
      </c>
      <c r="W19" t="s">
        <v>40</v>
      </c>
      <c r="X19" t="s">
        <v>138</v>
      </c>
      <c r="Y19" t="s">
        <v>42</v>
      </c>
      <c r="Z19" t="s">
        <v>139</v>
      </c>
      <c r="AC19" t="s">
        <v>44</v>
      </c>
      <c r="AD19" t="s">
        <v>44</v>
      </c>
      <c r="AE19" t="s">
        <v>45</v>
      </c>
      <c r="AF19" t="s">
        <v>37</v>
      </c>
    </row>
    <row r="20" spans="1:32">
      <c r="A20" s="3">
        <v>45026.4210416667</v>
      </c>
      <c r="B20" s="4">
        <v>723</v>
      </c>
      <c r="C20" t="s">
        <v>46</v>
      </c>
      <c r="D20" s="4">
        <v>225347</v>
      </c>
      <c r="E20" t="s">
        <v>140</v>
      </c>
      <c r="F20" t="s">
        <v>141</v>
      </c>
      <c r="G20" t="s">
        <v>67</v>
      </c>
      <c r="H20" t="s">
        <v>78</v>
      </c>
      <c r="I20" s="6">
        <v>2</v>
      </c>
      <c r="K20" s="4">
        <v>3</v>
      </c>
      <c r="N20" s="4">
        <v>0.072222</v>
      </c>
      <c r="O20" s="4">
        <v>27.69</v>
      </c>
      <c r="P20" s="4">
        <v>1</v>
      </c>
      <c r="S20" s="4">
        <v>15</v>
      </c>
      <c r="T20" t="s">
        <v>37</v>
      </c>
      <c r="U20" s="7" t="s">
        <v>38</v>
      </c>
      <c r="V20" t="s">
        <v>51</v>
      </c>
      <c r="W20" t="s">
        <v>37</v>
      </c>
      <c r="X20" t="s">
        <v>37</v>
      </c>
      <c r="Y20" t="s">
        <v>142</v>
      </c>
      <c r="Z20" t="s">
        <v>143</v>
      </c>
      <c r="AA20" s="4">
        <v>2.17</v>
      </c>
      <c r="AB20" s="4">
        <v>1.52</v>
      </c>
      <c r="AC20" t="s">
        <v>55</v>
      </c>
      <c r="AD20" t="s">
        <v>56</v>
      </c>
      <c r="AE20" t="s">
        <v>57</v>
      </c>
      <c r="AF20" t="s">
        <v>37</v>
      </c>
    </row>
    <row r="21" spans="1:32">
      <c r="A21" s="3">
        <v>45026.4242708333</v>
      </c>
      <c r="B21" s="4">
        <v>723</v>
      </c>
      <c r="C21" t="s">
        <v>46</v>
      </c>
      <c r="D21" s="4">
        <v>14685</v>
      </c>
      <c r="E21" t="s">
        <v>144</v>
      </c>
      <c r="F21" t="s">
        <v>145</v>
      </c>
      <c r="G21" t="s">
        <v>67</v>
      </c>
      <c r="H21" t="s">
        <v>78</v>
      </c>
      <c r="I21" s="6">
        <v>10</v>
      </c>
      <c r="K21" s="4">
        <v>6</v>
      </c>
      <c r="N21" s="4">
        <v>0.122222</v>
      </c>
      <c r="O21" s="4">
        <v>81.82</v>
      </c>
      <c r="P21" s="4">
        <v>2</v>
      </c>
      <c r="Q21" s="4">
        <v>78</v>
      </c>
      <c r="R21" s="4"/>
      <c r="S21" s="4">
        <v>15</v>
      </c>
      <c r="T21" t="s">
        <v>37</v>
      </c>
      <c r="U21" s="7" t="s">
        <v>38</v>
      </c>
      <c r="V21" t="s">
        <v>51</v>
      </c>
      <c r="W21" t="s">
        <v>37</v>
      </c>
      <c r="X21" t="s">
        <v>37</v>
      </c>
      <c r="Y21" t="s">
        <v>146</v>
      </c>
      <c r="Z21" t="s">
        <v>147</v>
      </c>
      <c r="AA21" s="4">
        <v>3.67</v>
      </c>
      <c r="AB21" s="4">
        <v>2.57</v>
      </c>
      <c r="AC21" t="s">
        <v>55</v>
      </c>
      <c r="AD21" t="s">
        <v>56</v>
      </c>
      <c r="AE21" t="s">
        <v>57</v>
      </c>
      <c r="AF21" t="s">
        <v>37</v>
      </c>
    </row>
    <row r="22" spans="1:32">
      <c r="A22" s="3">
        <v>45026.4206134259</v>
      </c>
      <c r="B22" s="4">
        <v>723</v>
      </c>
      <c r="C22" t="s">
        <v>46</v>
      </c>
      <c r="D22" s="4">
        <v>243754</v>
      </c>
      <c r="E22" t="s">
        <v>148</v>
      </c>
      <c r="F22" t="s">
        <v>128</v>
      </c>
      <c r="G22" t="s">
        <v>67</v>
      </c>
      <c r="H22" t="s">
        <v>129</v>
      </c>
      <c r="I22" s="6">
        <v>4</v>
      </c>
      <c r="N22" s="4">
        <v>0.033333</v>
      </c>
      <c r="O22" s="4">
        <v>120</v>
      </c>
      <c r="P22" s="4">
        <v>0</v>
      </c>
      <c r="S22" s="4">
        <v>15</v>
      </c>
      <c r="T22" t="s">
        <v>37</v>
      </c>
      <c r="U22" s="7" t="s">
        <v>38</v>
      </c>
      <c r="V22" t="s">
        <v>51</v>
      </c>
      <c r="W22" t="s">
        <v>37</v>
      </c>
      <c r="X22" t="s">
        <v>37</v>
      </c>
      <c r="Y22" t="s">
        <v>130</v>
      </c>
      <c r="Z22" t="s">
        <v>131</v>
      </c>
      <c r="AA22" s="4">
        <v>1</v>
      </c>
      <c r="AB22" s="4">
        <v>0.7</v>
      </c>
      <c r="AC22" t="s">
        <v>55</v>
      </c>
      <c r="AD22" t="s">
        <v>56</v>
      </c>
      <c r="AE22" t="s">
        <v>57</v>
      </c>
      <c r="AF22" t="s">
        <v>37</v>
      </c>
    </row>
    <row r="23" spans="1:32">
      <c r="A23" s="3">
        <v>45026.4235763889</v>
      </c>
      <c r="B23" s="4">
        <v>723</v>
      </c>
      <c r="C23" t="s">
        <v>46</v>
      </c>
      <c r="D23" s="4">
        <v>256871</v>
      </c>
      <c r="E23" t="s">
        <v>58</v>
      </c>
      <c r="F23" t="s">
        <v>149</v>
      </c>
      <c r="G23" t="s">
        <v>49</v>
      </c>
      <c r="H23" t="s">
        <v>36</v>
      </c>
      <c r="I23" s="6">
        <v>3</v>
      </c>
      <c r="T23" t="s">
        <v>37</v>
      </c>
      <c r="U23" s="7" t="s">
        <v>38</v>
      </c>
      <c r="V23" t="s">
        <v>91</v>
      </c>
      <c r="W23" t="s">
        <v>40</v>
      </c>
      <c r="X23" t="s">
        <v>61</v>
      </c>
      <c r="Y23" t="s">
        <v>62</v>
      </c>
      <c r="Z23" t="s">
        <v>150</v>
      </c>
      <c r="AC23" t="s">
        <v>55</v>
      </c>
      <c r="AD23" t="s">
        <v>56</v>
      </c>
      <c r="AE23" t="s">
        <v>57</v>
      </c>
      <c r="AF23" t="s">
        <v>37</v>
      </c>
    </row>
    <row r="24" spans="1:32">
      <c r="A24" s="3">
        <v>45026.3824305556</v>
      </c>
      <c r="B24" s="4">
        <v>307</v>
      </c>
      <c r="C24" t="s">
        <v>32</v>
      </c>
      <c r="D24" s="4">
        <v>134716</v>
      </c>
      <c r="E24" t="s">
        <v>151</v>
      </c>
      <c r="F24" t="s">
        <v>152</v>
      </c>
      <c r="G24" t="s">
        <v>35</v>
      </c>
      <c r="H24" t="s">
        <v>36</v>
      </c>
      <c r="I24" s="6">
        <v>500</v>
      </c>
      <c r="T24" t="s">
        <v>37</v>
      </c>
      <c r="U24" s="7" t="s">
        <v>38</v>
      </c>
      <c r="V24" t="s">
        <v>153</v>
      </c>
      <c r="W24" t="s">
        <v>40</v>
      </c>
      <c r="X24" t="s">
        <v>154</v>
      </c>
      <c r="Y24" t="s">
        <v>42</v>
      </c>
      <c r="Z24" t="s">
        <v>155</v>
      </c>
      <c r="AC24" t="s">
        <v>44</v>
      </c>
      <c r="AD24" t="s">
        <v>44</v>
      </c>
      <c r="AE24" t="s">
        <v>45</v>
      </c>
      <c r="AF24" t="s">
        <v>37</v>
      </c>
    </row>
    <row r="25" spans="1:32">
      <c r="A25" s="3">
        <v>45026.4322222222</v>
      </c>
      <c r="B25" s="4">
        <v>716</v>
      </c>
      <c r="C25" t="s">
        <v>98</v>
      </c>
      <c r="D25" s="4">
        <v>260818</v>
      </c>
      <c r="E25" t="s">
        <v>156</v>
      </c>
      <c r="F25" t="s">
        <v>157</v>
      </c>
      <c r="G25" t="s">
        <v>67</v>
      </c>
      <c r="H25" t="s">
        <v>78</v>
      </c>
      <c r="I25" s="6">
        <v>10</v>
      </c>
      <c r="T25" t="s">
        <v>37</v>
      </c>
      <c r="U25" s="7" t="s">
        <v>38</v>
      </c>
      <c r="V25" t="s">
        <v>51</v>
      </c>
      <c r="W25" t="s">
        <v>40</v>
      </c>
      <c r="X25" t="s">
        <v>158</v>
      </c>
      <c r="Y25" t="s">
        <v>159</v>
      </c>
      <c r="Z25" t="s">
        <v>160</v>
      </c>
      <c r="AC25" t="s">
        <v>55</v>
      </c>
      <c r="AD25" t="s">
        <v>56</v>
      </c>
      <c r="AE25" t="s">
        <v>57</v>
      </c>
      <c r="AF25" t="s">
        <v>37</v>
      </c>
    </row>
    <row r="26" spans="1:32">
      <c r="A26" s="3">
        <v>45026.4375347222</v>
      </c>
      <c r="B26" s="4">
        <v>307</v>
      </c>
      <c r="C26" t="s">
        <v>32</v>
      </c>
      <c r="D26" s="4">
        <v>153829</v>
      </c>
      <c r="E26" t="s">
        <v>161</v>
      </c>
      <c r="F26" t="s">
        <v>162</v>
      </c>
      <c r="G26" t="s">
        <v>35</v>
      </c>
      <c r="H26" t="s">
        <v>36</v>
      </c>
      <c r="I26" s="6">
        <v>100</v>
      </c>
      <c r="T26" t="s">
        <v>37</v>
      </c>
      <c r="U26" s="7" t="s">
        <v>38</v>
      </c>
      <c r="V26" t="s">
        <v>163</v>
      </c>
      <c r="W26" t="s">
        <v>40</v>
      </c>
      <c r="X26" t="s">
        <v>164</v>
      </c>
      <c r="Y26" t="s">
        <v>42</v>
      </c>
      <c r="Z26" t="s">
        <v>165</v>
      </c>
      <c r="AC26" t="s">
        <v>44</v>
      </c>
      <c r="AD26" t="s">
        <v>44</v>
      </c>
      <c r="AE26" t="s">
        <v>45</v>
      </c>
      <c r="AF26" t="s">
        <v>37</v>
      </c>
    </row>
    <row r="27" spans="1:32">
      <c r="A27" s="3">
        <v>45026.4224305556</v>
      </c>
      <c r="B27" s="4">
        <v>723</v>
      </c>
      <c r="C27" t="s">
        <v>46</v>
      </c>
      <c r="D27" s="4">
        <v>127343</v>
      </c>
      <c r="E27" t="s">
        <v>166</v>
      </c>
      <c r="F27" t="s">
        <v>167</v>
      </c>
      <c r="G27" t="s">
        <v>67</v>
      </c>
      <c r="H27" t="s">
        <v>50</v>
      </c>
      <c r="I27" s="6">
        <v>1</v>
      </c>
      <c r="T27" t="s">
        <v>37</v>
      </c>
      <c r="U27" s="7" t="s">
        <v>38</v>
      </c>
      <c r="V27" t="s">
        <v>51</v>
      </c>
      <c r="W27" t="s">
        <v>40</v>
      </c>
      <c r="X27" t="s">
        <v>168</v>
      </c>
      <c r="Y27" t="s">
        <v>169</v>
      </c>
      <c r="Z27" t="s">
        <v>170</v>
      </c>
      <c r="AC27" t="s">
        <v>55</v>
      </c>
      <c r="AD27" t="s">
        <v>56</v>
      </c>
      <c r="AE27" t="s">
        <v>57</v>
      </c>
      <c r="AF27" t="s">
        <v>37</v>
      </c>
    </row>
    <row r="28" spans="1:32">
      <c r="A28" s="3">
        <v>45026.3693287037</v>
      </c>
      <c r="B28" s="4">
        <v>117491</v>
      </c>
      <c r="C28" t="s">
        <v>171</v>
      </c>
      <c r="D28" s="4">
        <v>134594</v>
      </c>
      <c r="E28" t="s">
        <v>76</v>
      </c>
      <c r="F28" t="s">
        <v>172</v>
      </c>
      <c r="G28" t="s">
        <v>49</v>
      </c>
      <c r="H28" t="s">
        <v>78</v>
      </c>
      <c r="I28" s="6">
        <v>30</v>
      </c>
      <c r="J28" s="4">
        <v>68</v>
      </c>
      <c r="N28" s="4">
        <v>3.727778</v>
      </c>
      <c r="O28" s="4">
        <v>26.29</v>
      </c>
      <c r="P28" s="4">
        <v>56</v>
      </c>
      <c r="Q28" s="4">
        <v>79</v>
      </c>
      <c r="R28" s="4">
        <f>Q28-I28</f>
        <v>49</v>
      </c>
      <c r="S28" s="4">
        <v>33.24</v>
      </c>
      <c r="T28" t="s">
        <v>173</v>
      </c>
      <c r="U28" s="7" t="s">
        <v>174</v>
      </c>
      <c r="V28" t="s">
        <v>175</v>
      </c>
      <c r="W28" t="s">
        <v>37</v>
      </c>
      <c r="X28" t="s">
        <v>37</v>
      </c>
      <c r="Y28" t="s">
        <v>176</v>
      </c>
      <c r="Z28" t="s">
        <v>177</v>
      </c>
      <c r="AC28" t="s">
        <v>178</v>
      </c>
      <c r="AD28" t="s">
        <v>179</v>
      </c>
      <c r="AE28" t="s">
        <v>180</v>
      </c>
      <c r="AF28" t="s">
        <v>37</v>
      </c>
    </row>
    <row r="29" spans="1:32">
      <c r="A29" s="3">
        <v>45026.3789351852</v>
      </c>
      <c r="B29" s="4">
        <v>117637</v>
      </c>
      <c r="C29" t="s">
        <v>181</v>
      </c>
      <c r="D29" s="4">
        <v>182316</v>
      </c>
      <c r="E29" t="s">
        <v>182</v>
      </c>
      <c r="F29" t="s">
        <v>183</v>
      </c>
      <c r="G29" t="s">
        <v>67</v>
      </c>
      <c r="H29" t="s">
        <v>78</v>
      </c>
      <c r="I29" s="6">
        <v>12</v>
      </c>
      <c r="J29" s="4">
        <v>1</v>
      </c>
      <c r="N29" s="4">
        <v>0.355556</v>
      </c>
      <c r="O29" s="4">
        <v>36.56</v>
      </c>
      <c r="P29" s="4">
        <v>5</v>
      </c>
      <c r="Q29" s="4">
        <v>440</v>
      </c>
      <c r="R29" s="4">
        <f t="shared" ref="R29:R54" si="0">Q29-I29</f>
        <v>428</v>
      </c>
      <c r="S29" s="4">
        <v>17.81</v>
      </c>
      <c r="T29" t="s">
        <v>173</v>
      </c>
      <c r="U29" s="7" t="s">
        <v>184</v>
      </c>
      <c r="V29" t="s">
        <v>173</v>
      </c>
      <c r="W29" t="s">
        <v>37</v>
      </c>
      <c r="X29" t="s">
        <v>37</v>
      </c>
      <c r="Y29" t="s">
        <v>185</v>
      </c>
      <c r="Z29" t="s">
        <v>186</v>
      </c>
      <c r="AC29" t="s">
        <v>55</v>
      </c>
      <c r="AD29" t="s">
        <v>56</v>
      </c>
      <c r="AE29" t="s">
        <v>57</v>
      </c>
      <c r="AF29" t="s">
        <v>37</v>
      </c>
    </row>
    <row r="30" spans="1:32">
      <c r="A30" s="3">
        <v>45026.4485763889</v>
      </c>
      <c r="B30" s="4">
        <v>112415</v>
      </c>
      <c r="C30" t="s">
        <v>187</v>
      </c>
      <c r="D30" s="4">
        <v>211660</v>
      </c>
      <c r="E30" t="s">
        <v>188</v>
      </c>
      <c r="F30" t="s">
        <v>189</v>
      </c>
      <c r="G30" t="s">
        <v>67</v>
      </c>
      <c r="H30" t="s">
        <v>78</v>
      </c>
      <c r="I30" s="6">
        <v>4</v>
      </c>
      <c r="J30" s="4">
        <v>1</v>
      </c>
      <c r="N30" s="4">
        <v>0.1</v>
      </c>
      <c r="O30" s="4">
        <v>50</v>
      </c>
      <c r="P30" s="4">
        <v>2</v>
      </c>
      <c r="Q30" s="4">
        <v>290</v>
      </c>
      <c r="R30" s="4">
        <f t="shared" si="0"/>
        <v>286</v>
      </c>
      <c r="S30" s="4">
        <v>25</v>
      </c>
      <c r="T30" t="s">
        <v>173</v>
      </c>
      <c r="U30" s="7" t="s">
        <v>184</v>
      </c>
      <c r="V30" t="s">
        <v>190</v>
      </c>
      <c r="W30" t="s">
        <v>37</v>
      </c>
      <c r="X30" t="s">
        <v>37</v>
      </c>
      <c r="Y30" t="s">
        <v>185</v>
      </c>
      <c r="Z30" t="s">
        <v>186</v>
      </c>
      <c r="AC30" t="s">
        <v>73</v>
      </c>
      <c r="AD30" t="s">
        <v>55</v>
      </c>
      <c r="AE30" t="s">
        <v>74</v>
      </c>
      <c r="AF30" t="s">
        <v>37</v>
      </c>
    </row>
    <row r="31" spans="1:32">
      <c r="A31" s="3">
        <v>45026.4557407407</v>
      </c>
      <c r="B31" s="4">
        <v>112415</v>
      </c>
      <c r="C31" t="s">
        <v>187</v>
      </c>
      <c r="D31" s="4">
        <v>239372</v>
      </c>
      <c r="E31" t="s">
        <v>191</v>
      </c>
      <c r="F31" t="s">
        <v>192</v>
      </c>
      <c r="G31" t="s">
        <v>193</v>
      </c>
      <c r="H31" t="s">
        <v>78</v>
      </c>
      <c r="I31" s="6">
        <v>4</v>
      </c>
      <c r="J31" s="4">
        <v>4</v>
      </c>
      <c r="N31" s="4">
        <v>0.066667</v>
      </c>
      <c r="O31" s="4">
        <v>120</v>
      </c>
      <c r="P31" s="4">
        <v>1</v>
      </c>
      <c r="Q31" s="4">
        <v>46</v>
      </c>
      <c r="R31" s="4">
        <f t="shared" si="0"/>
        <v>42</v>
      </c>
      <c r="S31" s="4">
        <v>75</v>
      </c>
      <c r="T31" t="s">
        <v>173</v>
      </c>
      <c r="U31" s="7" t="s">
        <v>184</v>
      </c>
      <c r="V31" t="s">
        <v>190</v>
      </c>
      <c r="W31" t="s">
        <v>37</v>
      </c>
      <c r="X31" t="s">
        <v>37</v>
      </c>
      <c r="Y31" t="s">
        <v>194</v>
      </c>
      <c r="Z31" t="s">
        <v>195</v>
      </c>
      <c r="AC31" t="s">
        <v>73</v>
      </c>
      <c r="AD31" t="s">
        <v>55</v>
      </c>
      <c r="AE31" t="s">
        <v>74</v>
      </c>
      <c r="AF31" t="s">
        <v>37</v>
      </c>
    </row>
    <row r="32" spans="1:32">
      <c r="A32" s="3">
        <v>45026.3750578704</v>
      </c>
      <c r="B32" s="4">
        <v>117637</v>
      </c>
      <c r="C32" t="s">
        <v>181</v>
      </c>
      <c r="D32" s="4">
        <v>104695</v>
      </c>
      <c r="E32" t="s">
        <v>196</v>
      </c>
      <c r="F32" t="s">
        <v>197</v>
      </c>
      <c r="G32" t="s">
        <v>67</v>
      </c>
      <c r="H32" t="s">
        <v>78</v>
      </c>
      <c r="I32" s="6">
        <v>10</v>
      </c>
      <c r="J32" s="4">
        <v>1</v>
      </c>
      <c r="N32" s="4">
        <v>0.366667</v>
      </c>
      <c r="O32" s="4">
        <v>30</v>
      </c>
      <c r="P32" s="4">
        <v>6</v>
      </c>
      <c r="Q32" s="4">
        <v>1571</v>
      </c>
      <c r="R32" s="4">
        <f t="shared" si="0"/>
        <v>1561</v>
      </c>
      <c r="S32" s="4">
        <v>17.73</v>
      </c>
      <c r="T32" t="s">
        <v>173</v>
      </c>
      <c r="U32" s="7" t="s">
        <v>184</v>
      </c>
      <c r="V32" t="s">
        <v>173</v>
      </c>
      <c r="W32" t="s">
        <v>37</v>
      </c>
      <c r="X32" t="s">
        <v>37</v>
      </c>
      <c r="Y32" t="s">
        <v>198</v>
      </c>
      <c r="Z32" t="s">
        <v>199</v>
      </c>
      <c r="AC32" t="s">
        <v>55</v>
      </c>
      <c r="AD32" t="s">
        <v>56</v>
      </c>
      <c r="AE32" t="s">
        <v>57</v>
      </c>
      <c r="AF32" t="s">
        <v>37</v>
      </c>
    </row>
    <row r="33" spans="1:32">
      <c r="A33" s="3">
        <v>45026.3991203704</v>
      </c>
      <c r="B33" s="4">
        <v>571</v>
      </c>
      <c r="C33" t="s">
        <v>200</v>
      </c>
      <c r="D33" s="4">
        <v>211660</v>
      </c>
      <c r="E33" t="s">
        <v>188</v>
      </c>
      <c r="F33" t="s">
        <v>189</v>
      </c>
      <c r="G33" t="s">
        <v>67</v>
      </c>
      <c r="H33" t="s">
        <v>78</v>
      </c>
      <c r="I33" s="6">
        <v>5</v>
      </c>
      <c r="J33" s="4">
        <v>1</v>
      </c>
      <c r="N33" s="4">
        <v>0.138889</v>
      </c>
      <c r="O33" s="4">
        <v>43.2</v>
      </c>
      <c r="P33" s="4">
        <v>2</v>
      </c>
      <c r="Q33" s="4">
        <v>290</v>
      </c>
      <c r="R33" s="4">
        <f t="shared" si="0"/>
        <v>285</v>
      </c>
      <c r="S33" s="4">
        <v>22.2</v>
      </c>
      <c r="T33" t="s">
        <v>173</v>
      </c>
      <c r="U33" s="7" t="s">
        <v>184</v>
      </c>
      <c r="V33" t="s">
        <v>201</v>
      </c>
      <c r="W33" t="s">
        <v>37</v>
      </c>
      <c r="X33" t="s">
        <v>37</v>
      </c>
      <c r="Y33" t="s">
        <v>185</v>
      </c>
      <c r="Z33" t="s">
        <v>186</v>
      </c>
      <c r="AC33" t="s">
        <v>73</v>
      </c>
      <c r="AD33" t="s">
        <v>55</v>
      </c>
      <c r="AE33" t="s">
        <v>74</v>
      </c>
      <c r="AF33" t="s">
        <v>37</v>
      </c>
    </row>
    <row r="34" spans="1:32">
      <c r="A34" s="3">
        <v>45026.3543634259</v>
      </c>
      <c r="B34" s="4">
        <v>742</v>
      </c>
      <c r="C34" t="s">
        <v>202</v>
      </c>
      <c r="D34" s="4">
        <v>41483</v>
      </c>
      <c r="E34" t="s">
        <v>203</v>
      </c>
      <c r="F34" t="s">
        <v>204</v>
      </c>
      <c r="G34" t="s">
        <v>193</v>
      </c>
      <c r="H34" t="s">
        <v>78</v>
      </c>
      <c r="I34" s="6">
        <v>5</v>
      </c>
      <c r="J34" s="4">
        <v>1</v>
      </c>
      <c r="K34" s="4">
        <v>2</v>
      </c>
      <c r="N34" s="4">
        <v>0.177778</v>
      </c>
      <c r="O34" s="4">
        <v>33.75</v>
      </c>
      <c r="P34" s="4">
        <v>3</v>
      </c>
      <c r="Q34" s="4">
        <v>47</v>
      </c>
      <c r="R34" s="4">
        <f t="shared" si="0"/>
        <v>42</v>
      </c>
      <c r="S34" s="4">
        <v>20.62</v>
      </c>
      <c r="T34" t="s">
        <v>173</v>
      </c>
      <c r="U34" s="7" t="s">
        <v>184</v>
      </c>
      <c r="V34" t="s">
        <v>205</v>
      </c>
      <c r="W34" t="s">
        <v>37</v>
      </c>
      <c r="X34" t="s">
        <v>37</v>
      </c>
      <c r="Y34" t="s">
        <v>206</v>
      </c>
      <c r="Z34" t="s">
        <v>207</v>
      </c>
      <c r="AC34" t="s">
        <v>208</v>
      </c>
      <c r="AD34" t="s">
        <v>209</v>
      </c>
      <c r="AE34" t="s">
        <v>210</v>
      </c>
      <c r="AF34" t="s">
        <v>37</v>
      </c>
    </row>
    <row r="35" spans="1:32">
      <c r="A35" s="3">
        <v>45026.3583796296</v>
      </c>
      <c r="B35" s="4">
        <v>379</v>
      </c>
      <c r="C35" t="s">
        <v>211</v>
      </c>
      <c r="D35" s="4">
        <v>211660</v>
      </c>
      <c r="E35" t="s">
        <v>188</v>
      </c>
      <c r="F35" t="s">
        <v>189</v>
      </c>
      <c r="G35" t="s">
        <v>67</v>
      </c>
      <c r="H35" t="s">
        <v>78</v>
      </c>
      <c r="I35" s="6">
        <v>5</v>
      </c>
      <c r="J35" s="4">
        <v>1</v>
      </c>
      <c r="N35" s="4">
        <v>0.111111</v>
      </c>
      <c r="O35" s="4">
        <v>54</v>
      </c>
      <c r="P35" s="4">
        <v>2</v>
      </c>
      <c r="Q35" s="4">
        <v>290</v>
      </c>
      <c r="R35" s="4">
        <f t="shared" si="0"/>
        <v>285</v>
      </c>
      <c r="S35" s="4">
        <v>24</v>
      </c>
      <c r="T35" t="s">
        <v>173</v>
      </c>
      <c r="U35" s="7" t="s">
        <v>184</v>
      </c>
      <c r="V35" t="s">
        <v>205</v>
      </c>
      <c r="W35" t="s">
        <v>37</v>
      </c>
      <c r="X35" t="s">
        <v>37</v>
      </c>
      <c r="Y35" t="s">
        <v>185</v>
      </c>
      <c r="Z35" t="s">
        <v>186</v>
      </c>
      <c r="AC35" t="s">
        <v>212</v>
      </c>
      <c r="AD35" t="s">
        <v>213</v>
      </c>
      <c r="AE35" t="s">
        <v>113</v>
      </c>
      <c r="AF35" t="s">
        <v>37</v>
      </c>
    </row>
    <row r="36" spans="1:32">
      <c r="A36" s="3">
        <v>45026.4458680556</v>
      </c>
      <c r="B36" s="4">
        <v>581</v>
      </c>
      <c r="C36" t="s">
        <v>214</v>
      </c>
      <c r="D36" s="4">
        <v>134594</v>
      </c>
      <c r="E36" t="s">
        <v>76</v>
      </c>
      <c r="F36" t="s">
        <v>172</v>
      </c>
      <c r="G36" t="s">
        <v>49</v>
      </c>
      <c r="H36" t="s">
        <v>78</v>
      </c>
      <c r="I36" s="6">
        <v>5</v>
      </c>
      <c r="J36" s="4">
        <v>2</v>
      </c>
      <c r="K36" s="4">
        <v>1</v>
      </c>
      <c r="N36" s="4">
        <v>0.211111</v>
      </c>
      <c r="O36" s="4">
        <v>33.16</v>
      </c>
      <c r="P36" s="4">
        <v>3</v>
      </c>
      <c r="Q36" s="4">
        <v>79</v>
      </c>
      <c r="R36" s="4">
        <f t="shared" si="0"/>
        <v>74</v>
      </c>
      <c r="S36" s="4">
        <v>24.47</v>
      </c>
      <c r="T36" t="s">
        <v>173</v>
      </c>
      <c r="U36" s="7" t="s">
        <v>184</v>
      </c>
      <c r="V36" t="s">
        <v>215</v>
      </c>
      <c r="W36" t="s">
        <v>37</v>
      </c>
      <c r="X36" t="s">
        <v>37</v>
      </c>
      <c r="Y36" t="s">
        <v>176</v>
      </c>
      <c r="Z36" t="s">
        <v>177</v>
      </c>
      <c r="AC36" t="s">
        <v>178</v>
      </c>
      <c r="AD36" t="s">
        <v>179</v>
      </c>
      <c r="AE36" t="s">
        <v>180</v>
      </c>
      <c r="AF36" t="s">
        <v>37</v>
      </c>
    </row>
    <row r="37" spans="1:32">
      <c r="A37" s="3">
        <v>45026.3968171296</v>
      </c>
      <c r="B37" s="4">
        <v>571</v>
      </c>
      <c r="C37" t="s">
        <v>200</v>
      </c>
      <c r="D37" s="4">
        <v>172554</v>
      </c>
      <c r="E37" t="s">
        <v>216</v>
      </c>
      <c r="F37" t="s">
        <v>217</v>
      </c>
      <c r="G37" t="s">
        <v>67</v>
      </c>
      <c r="H37" t="s">
        <v>78</v>
      </c>
      <c r="I37" s="6">
        <v>5</v>
      </c>
      <c r="J37" s="4">
        <v>1</v>
      </c>
      <c r="M37" s="4">
        <v>2</v>
      </c>
      <c r="Q37" s="4">
        <v>633</v>
      </c>
      <c r="R37" s="4">
        <f t="shared" si="0"/>
        <v>628</v>
      </c>
      <c r="T37" t="s">
        <v>173</v>
      </c>
      <c r="U37" s="7" t="s">
        <v>184</v>
      </c>
      <c r="V37" t="s">
        <v>201</v>
      </c>
      <c r="W37" t="s">
        <v>37</v>
      </c>
      <c r="X37" t="s">
        <v>37</v>
      </c>
      <c r="Y37" t="s">
        <v>218</v>
      </c>
      <c r="Z37" t="s">
        <v>219</v>
      </c>
      <c r="AC37" t="s">
        <v>73</v>
      </c>
      <c r="AD37" t="s">
        <v>55</v>
      </c>
      <c r="AE37" t="s">
        <v>74</v>
      </c>
      <c r="AF37" t="s">
        <v>37</v>
      </c>
    </row>
    <row r="38" spans="1:32">
      <c r="A38" s="3">
        <v>45026.3981712963</v>
      </c>
      <c r="B38" s="4">
        <v>571</v>
      </c>
      <c r="C38" t="s">
        <v>200</v>
      </c>
      <c r="D38" s="4">
        <v>104695</v>
      </c>
      <c r="E38" t="s">
        <v>196</v>
      </c>
      <c r="F38" t="s">
        <v>197</v>
      </c>
      <c r="G38" t="s">
        <v>67</v>
      </c>
      <c r="H38" t="s">
        <v>78</v>
      </c>
      <c r="I38" s="6">
        <v>20</v>
      </c>
      <c r="J38" s="4">
        <v>7</v>
      </c>
      <c r="N38" s="4">
        <v>1.511111</v>
      </c>
      <c r="O38" s="4">
        <v>17.87</v>
      </c>
      <c r="P38" s="4">
        <v>23</v>
      </c>
      <c r="Q38" s="4">
        <v>1571</v>
      </c>
      <c r="R38" s="4">
        <f t="shared" si="0"/>
        <v>1551</v>
      </c>
      <c r="S38" s="4">
        <v>19.63</v>
      </c>
      <c r="T38" t="s">
        <v>173</v>
      </c>
      <c r="U38" s="7" t="s">
        <v>184</v>
      </c>
      <c r="V38" t="s">
        <v>201</v>
      </c>
      <c r="W38" t="s">
        <v>37</v>
      </c>
      <c r="X38" t="s">
        <v>37</v>
      </c>
      <c r="Y38" t="s">
        <v>198</v>
      </c>
      <c r="Z38" t="s">
        <v>199</v>
      </c>
      <c r="AC38" t="s">
        <v>73</v>
      </c>
      <c r="AD38" t="s">
        <v>55</v>
      </c>
      <c r="AE38" t="s">
        <v>74</v>
      </c>
      <c r="AF38" t="s">
        <v>37</v>
      </c>
    </row>
    <row r="39" spans="1:32">
      <c r="A39" s="3">
        <v>45026.3567824074</v>
      </c>
      <c r="B39" s="4">
        <v>379</v>
      </c>
      <c r="C39" t="s">
        <v>211</v>
      </c>
      <c r="D39" s="4">
        <v>145037</v>
      </c>
      <c r="E39" t="s">
        <v>220</v>
      </c>
      <c r="F39" t="s">
        <v>221</v>
      </c>
      <c r="G39" t="s">
        <v>193</v>
      </c>
      <c r="H39" t="s">
        <v>78</v>
      </c>
      <c r="I39" s="6">
        <v>10</v>
      </c>
      <c r="N39" s="4">
        <v>0.288889</v>
      </c>
      <c r="O39" s="4">
        <v>34.62</v>
      </c>
      <c r="P39" s="4">
        <v>4</v>
      </c>
      <c r="Q39" s="4">
        <v>991</v>
      </c>
      <c r="R39" s="4">
        <f t="shared" si="0"/>
        <v>981</v>
      </c>
      <c r="S39" s="4">
        <v>15</v>
      </c>
      <c r="T39" t="s">
        <v>173</v>
      </c>
      <c r="U39" s="7" t="s">
        <v>184</v>
      </c>
      <c r="V39" t="s">
        <v>222</v>
      </c>
      <c r="W39" t="s">
        <v>37</v>
      </c>
      <c r="X39" t="s">
        <v>37</v>
      </c>
      <c r="Y39" t="s">
        <v>194</v>
      </c>
      <c r="Z39" t="s">
        <v>223</v>
      </c>
      <c r="AC39" t="s">
        <v>212</v>
      </c>
      <c r="AD39" t="s">
        <v>213</v>
      </c>
      <c r="AE39" t="s">
        <v>113</v>
      </c>
      <c r="AF39" t="s">
        <v>37</v>
      </c>
    </row>
    <row r="40" spans="1:32">
      <c r="A40" s="3">
        <v>45026.3974421296</v>
      </c>
      <c r="B40" s="4">
        <v>571</v>
      </c>
      <c r="C40" t="s">
        <v>200</v>
      </c>
      <c r="D40" s="4">
        <v>49705</v>
      </c>
      <c r="E40" t="s">
        <v>191</v>
      </c>
      <c r="F40" t="s">
        <v>224</v>
      </c>
      <c r="G40" t="s">
        <v>193</v>
      </c>
      <c r="H40" t="s">
        <v>78</v>
      </c>
      <c r="I40" s="6">
        <v>20</v>
      </c>
      <c r="N40" s="4">
        <v>0.527778</v>
      </c>
      <c r="O40" s="4">
        <v>37.89</v>
      </c>
      <c r="P40" s="4">
        <v>8</v>
      </c>
      <c r="Q40" s="4">
        <v>740</v>
      </c>
      <c r="R40" s="4">
        <f t="shared" si="0"/>
        <v>720</v>
      </c>
      <c r="S40" s="4">
        <v>15</v>
      </c>
      <c r="T40" t="s">
        <v>173</v>
      </c>
      <c r="U40" s="7" t="s">
        <v>184</v>
      </c>
      <c r="V40" t="s">
        <v>201</v>
      </c>
      <c r="W40" t="s">
        <v>37</v>
      </c>
      <c r="X40" t="s">
        <v>37</v>
      </c>
      <c r="Y40" t="s">
        <v>194</v>
      </c>
      <c r="Z40" t="s">
        <v>225</v>
      </c>
      <c r="AC40" t="s">
        <v>73</v>
      </c>
      <c r="AD40" t="s">
        <v>55</v>
      </c>
      <c r="AE40" t="s">
        <v>74</v>
      </c>
      <c r="AF40" t="s">
        <v>37</v>
      </c>
    </row>
    <row r="41" spans="1:32">
      <c r="A41" s="3">
        <v>45026.3561805556</v>
      </c>
      <c r="B41" s="4">
        <v>379</v>
      </c>
      <c r="C41" t="s">
        <v>211</v>
      </c>
      <c r="D41" s="4">
        <v>211327</v>
      </c>
      <c r="E41" t="s">
        <v>226</v>
      </c>
      <c r="F41" t="s">
        <v>227</v>
      </c>
      <c r="G41" t="s">
        <v>193</v>
      </c>
      <c r="H41" t="s">
        <v>78</v>
      </c>
      <c r="I41" s="6">
        <v>3</v>
      </c>
      <c r="N41" s="4">
        <v>0.083333</v>
      </c>
      <c r="O41" s="4">
        <v>36</v>
      </c>
      <c r="P41" s="4">
        <v>1</v>
      </c>
      <c r="Q41" s="4">
        <v>53</v>
      </c>
      <c r="R41" s="4">
        <f t="shared" si="0"/>
        <v>50</v>
      </c>
      <c r="S41" s="4">
        <v>15</v>
      </c>
      <c r="T41" t="s">
        <v>173</v>
      </c>
      <c r="U41" s="7" t="s">
        <v>184</v>
      </c>
      <c r="V41" t="s">
        <v>205</v>
      </c>
      <c r="W41" t="s">
        <v>37</v>
      </c>
      <c r="X41" t="s">
        <v>37</v>
      </c>
      <c r="Y41" t="s">
        <v>194</v>
      </c>
      <c r="Z41" t="s">
        <v>223</v>
      </c>
      <c r="AC41" t="s">
        <v>212</v>
      </c>
      <c r="AD41" t="s">
        <v>213</v>
      </c>
      <c r="AE41" t="s">
        <v>113</v>
      </c>
      <c r="AF41" t="s">
        <v>37</v>
      </c>
    </row>
    <row r="42" spans="1:32">
      <c r="A42" s="3">
        <v>45026.3588310185</v>
      </c>
      <c r="B42" s="4">
        <v>379</v>
      </c>
      <c r="C42" t="s">
        <v>211</v>
      </c>
      <c r="D42" s="4">
        <v>16426</v>
      </c>
      <c r="E42" t="s">
        <v>228</v>
      </c>
      <c r="F42" t="s">
        <v>145</v>
      </c>
      <c r="G42" t="s">
        <v>67</v>
      </c>
      <c r="H42" t="s">
        <v>78</v>
      </c>
      <c r="I42" s="6">
        <v>20</v>
      </c>
      <c r="N42" s="4">
        <v>0.505556</v>
      </c>
      <c r="O42" s="4">
        <v>39.56</v>
      </c>
      <c r="P42" s="4">
        <v>8</v>
      </c>
      <c r="Q42" s="4">
        <v>441</v>
      </c>
      <c r="R42" s="4">
        <f t="shared" si="0"/>
        <v>421</v>
      </c>
      <c r="S42" s="4">
        <v>15</v>
      </c>
      <c r="T42" t="s">
        <v>173</v>
      </c>
      <c r="U42" s="7" t="s">
        <v>184</v>
      </c>
      <c r="V42" t="s">
        <v>205</v>
      </c>
      <c r="W42" t="s">
        <v>37</v>
      </c>
      <c r="X42" t="s">
        <v>37</v>
      </c>
      <c r="Y42" t="s">
        <v>198</v>
      </c>
      <c r="Z42" t="s">
        <v>199</v>
      </c>
      <c r="AC42" t="s">
        <v>212</v>
      </c>
      <c r="AD42" t="s">
        <v>213</v>
      </c>
      <c r="AE42" t="s">
        <v>113</v>
      </c>
      <c r="AF42" t="s">
        <v>37</v>
      </c>
    </row>
    <row r="43" spans="1:32">
      <c r="A43" s="3">
        <v>45026.4480787037</v>
      </c>
      <c r="B43" s="4">
        <v>112415</v>
      </c>
      <c r="C43" t="s">
        <v>187</v>
      </c>
      <c r="D43" s="4">
        <v>49705</v>
      </c>
      <c r="E43" t="s">
        <v>191</v>
      </c>
      <c r="F43" t="s">
        <v>224</v>
      </c>
      <c r="G43" t="s">
        <v>193</v>
      </c>
      <c r="H43" t="s">
        <v>78</v>
      </c>
      <c r="I43" s="6">
        <v>6</v>
      </c>
      <c r="N43" s="4">
        <v>0.133333</v>
      </c>
      <c r="O43" s="4">
        <v>45</v>
      </c>
      <c r="P43" s="4">
        <v>2</v>
      </c>
      <c r="Q43" s="4">
        <v>740</v>
      </c>
      <c r="R43" s="4">
        <f t="shared" si="0"/>
        <v>734</v>
      </c>
      <c r="S43" s="4">
        <v>15</v>
      </c>
      <c r="T43" t="s">
        <v>173</v>
      </c>
      <c r="U43" s="7" t="s">
        <v>184</v>
      </c>
      <c r="V43" t="s">
        <v>190</v>
      </c>
      <c r="W43" t="s">
        <v>37</v>
      </c>
      <c r="X43" t="s">
        <v>37</v>
      </c>
      <c r="Y43" t="s">
        <v>194</v>
      </c>
      <c r="Z43" t="s">
        <v>225</v>
      </c>
      <c r="AC43" t="s">
        <v>73</v>
      </c>
      <c r="AD43" t="s">
        <v>55</v>
      </c>
      <c r="AE43" t="s">
        <v>74</v>
      </c>
      <c r="AF43" t="s">
        <v>37</v>
      </c>
    </row>
    <row r="44" spans="1:32">
      <c r="A44" s="3">
        <v>45026.3577430556</v>
      </c>
      <c r="B44" s="4">
        <v>103199</v>
      </c>
      <c r="C44" t="s">
        <v>229</v>
      </c>
      <c r="D44" s="4">
        <v>49705</v>
      </c>
      <c r="E44" t="s">
        <v>191</v>
      </c>
      <c r="F44" t="s">
        <v>224</v>
      </c>
      <c r="G44" t="s">
        <v>193</v>
      </c>
      <c r="H44" t="s">
        <v>78</v>
      </c>
      <c r="I44" s="6">
        <v>5</v>
      </c>
      <c r="K44" s="4">
        <v>3</v>
      </c>
      <c r="N44" s="4">
        <v>0.05</v>
      </c>
      <c r="O44" s="4">
        <v>100</v>
      </c>
      <c r="P44" s="4">
        <v>1</v>
      </c>
      <c r="Q44" s="4">
        <v>740</v>
      </c>
      <c r="R44" s="4">
        <f t="shared" si="0"/>
        <v>735</v>
      </c>
      <c r="S44" s="4">
        <v>15</v>
      </c>
      <c r="T44" t="s">
        <v>173</v>
      </c>
      <c r="U44" s="7" t="s">
        <v>184</v>
      </c>
      <c r="V44" t="s">
        <v>230</v>
      </c>
      <c r="W44" t="s">
        <v>37</v>
      </c>
      <c r="X44" t="s">
        <v>37</v>
      </c>
      <c r="Y44" t="s">
        <v>194</v>
      </c>
      <c r="Z44" t="s">
        <v>225</v>
      </c>
      <c r="AC44" t="s">
        <v>178</v>
      </c>
      <c r="AD44" t="s">
        <v>179</v>
      </c>
      <c r="AE44" t="s">
        <v>180</v>
      </c>
      <c r="AF44" t="s">
        <v>37</v>
      </c>
    </row>
    <row r="45" spans="1:32">
      <c r="A45" s="3">
        <v>45026.4241666667</v>
      </c>
      <c r="B45" s="4">
        <v>379</v>
      </c>
      <c r="C45" t="s">
        <v>211</v>
      </c>
      <c r="D45" s="4">
        <v>187310</v>
      </c>
      <c r="E45" t="s">
        <v>231</v>
      </c>
      <c r="F45" t="s">
        <v>232</v>
      </c>
      <c r="G45" t="s">
        <v>67</v>
      </c>
      <c r="H45" t="s">
        <v>78</v>
      </c>
      <c r="I45" s="6">
        <v>6</v>
      </c>
      <c r="R45" s="4">
        <f t="shared" si="0"/>
        <v>-6</v>
      </c>
      <c r="T45" t="s">
        <v>173</v>
      </c>
      <c r="U45" s="7" t="s">
        <v>184</v>
      </c>
      <c r="V45" t="s">
        <v>205</v>
      </c>
      <c r="W45" t="s">
        <v>40</v>
      </c>
      <c r="X45" t="s">
        <v>233</v>
      </c>
      <c r="Y45" t="s">
        <v>234</v>
      </c>
      <c r="Z45" t="s">
        <v>235</v>
      </c>
      <c r="AC45" t="s">
        <v>212</v>
      </c>
      <c r="AD45" t="s">
        <v>213</v>
      </c>
      <c r="AE45" t="s">
        <v>113</v>
      </c>
      <c r="AF45" t="s">
        <v>236</v>
      </c>
    </row>
    <row r="46" spans="1:32">
      <c r="A46" s="3">
        <v>45026.3444328704</v>
      </c>
      <c r="B46" s="4">
        <v>582</v>
      </c>
      <c r="C46" t="s">
        <v>237</v>
      </c>
      <c r="D46" s="4">
        <v>159553</v>
      </c>
      <c r="E46" t="s">
        <v>238</v>
      </c>
      <c r="F46" t="s">
        <v>239</v>
      </c>
      <c r="G46" t="s">
        <v>49</v>
      </c>
      <c r="H46" t="s">
        <v>78</v>
      </c>
      <c r="I46" s="6">
        <v>60</v>
      </c>
      <c r="L46" s="4">
        <v>100</v>
      </c>
      <c r="Q46" s="4">
        <v>25</v>
      </c>
      <c r="R46" s="4">
        <f t="shared" si="0"/>
        <v>-35</v>
      </c>
      <c r="T46" t="s">
        <v>173</v>
      </c>
      <c r="U46" s="7" t="s">
        <v>240</v>
      </c>
      <c r="V46" t="s">
        <v>241</v>
      </c>
      <c r="W46" t="s">
        <v>40</v>
      </c>
      <c r="X46" t="s">
        <v>242</v>
      </c>
      <c r="Y46" t="s">
        <v>176</v>
      </c>
      <c r="Z46" t="s">
        <v>177</v>
      </c>
      <c r="AC46" t="s">
        <v>212</v>
      </c>
      <c r="AD46" t="s">
        <v>213</v>
      </c>
      <c r="AE46" t="s">
        <v>243</v>
      </c>
      <c r="AF46" t="s">
        <v>37</v>
      </c>
    </row>
    <row r="47" spans="1:32">
      <c r="A47" s="3">
        <v>45026.354537037</v>
      </c>
      <c r="B47" s="4">
        <v>742</v>
      </c>
      <c r="C47" t="s">
        <v>202</v>
      </c>
      <c r="D47" s="4">
        <v>145037</v>
      </c>
      <c r="E47" t="s">
        <v>220</v>
      </c>
      <c r="F47" t="s">
        <v>221</v>
      </c>
      <c r="G47" t="s">
        <v>193</v>
      </c>
      <c r="H47" t="s">
        <v>78</v>
      </c>
      <c r="I47" s="6">
        <v>6</v>
      </c>
      <c r="K47" s="4">
        <v>4</v>
      </c>
      <c r="N47" s="4">
        <v>0.361111</v>
      </c>
      <c r="O47" s="4">
        <v>16.62</v>
      </c>
      <c r="P47" s="4">
        <v>5</v>
      </c>
      <c r="Q47" s="4">
        <v>991</v>
      </c>
      <c r="R47" s="4">
        <f t="shared" si="0"/>
        <v>985</v>
      </c>
      <c r="S47" s="4">
        <v>15</v>
      </c>
      <c r="T47" t="s">
        <v>173</v>
      </c>
      <c r="U47" s="7" t="s">
        <v>184</v>
      </c>
      <c r="V47" t="s">
        <v>205</v>
      </c>
      <c r="W47" t="s">
        <v>37</v>
      </c>
      <c r="X47" t="s">
        <v>37</v>
      </c>
      <c r="Y47" t="s">
        <v>194</v>
      </c>
      <c r="Z47" t="s">
        <v>223</v>
      </c>
      <c r="AC47" t="s">
        <v>208</v>
      </c>
      <c r="AD47" t="s">
        <v>209</v>
      </c>
      <c r="AE47" t="s">
        <v>210</v>
      </c>
      <c r="AF47" t="s">
        <v>37</v>
      </c>
    </row>
    <row r="48" spans="1:32">
      <c r="A48" s="3">
        <v>45026.4497337963</v>
      </c>
      <c r="B48" s="4">
        <v>112415</v>
      </c>
      <c r="C48" t="s">
        <v>187</v>
      </c>
      <c r="D48" s="4">
        <v>199986</v>
      </c>
      <c r="E48" t="s">
        <v>188</v>
      </c>
      <c r="F48" t="s">
        <v>244</v>
      </c>
      <c r="G48" t="s">
        <v>67</v>
      </c>
      <c r="H48" t="s">
        <v>78</v>
      </c>
      <c r="I48" s="6">
        <v>4</v>
      </c>
      <c r="K48" s="4">
        <v>3</v>
      </c>
      <c r="N48" s="4">
        <v>0.038889</v>
      </c>
      <c r="O48" s="4">
        <v>102.86</v>
      </c>
      <c r="P48" s="4">
        <v>1</v>
      </c>
      <c r="Q48" s="4">
        <v>236</v>
      </c>
      <c r="R48" s="4">
        <f t="shared" si="0"/>
        <v>232</v>
      </c>
      <c r="S48" s="4">
        <v>15</v>
      </c>
      <c r="T48" t="s">
        <v>173</v>
      </c>
      <c r="U48" s="7" t="s">
        <v>184</v>
      </c>
      <c r="V48" t="s">
        <v>190</v>
      </c>
      <c r="W48" t="s">
        <v>37</v>
      </c>
      <c r="X48" t="s">
        <v>37</v>
      </c>
      <c r="Y48" t="s">
        <v>185</v>
      </c>
      <c r="Z48" t="s">
        <v>186</v>
      </c>
      <c r="AC48" t="s">
        <v>73</v>
      </c>
      <c r="AD48" t="s">
        <v>55</v>
      </c>
      <c r="AE48" t="s">
        <v>74</v>
      </c>
      <c r="AF48" t="s">
        <v>37</v>
      </c>
    </row>
    <row r="49" spans="1:32">
      <c r="A49" s="3">
        <v>45026.353912037</v>
      </c>
      <c r="B49" s="4">
        <v>539</v>
      </c>
      <c r="C49" t="s">
        <v>245</v>
      </c>
      <c r="D49" s="4">
        <v>172554</v>
      </c>
      <c r="E49" t="s">
        <v>216</v>
      </c>
      <c r="F49" t="s">
        <v>217</v>
      </c>
      <c r="G49" t="s">
        <v>67</v>
      </c>
      <c r="H49" t="s">
        <v>78</v>
      </c>
      <c r="I49" s="6">
        <v>3</v>
      </c>
      <c r="K49" s="4">
        <v>2</v>
      </c>
      <c r="Q49" s="4">
        <v>633</v>
      </c>
      <c r="R49" s="4">
        <f t="shared" si="0"/>
        <v>630</v>
      </c>
      <c r="T49" t="s">
        <v>173</v>
      </c>
      <c r="U49" s="7" t="s">
        <v>184</v>
      </c>
      <c r="V49" t="s">
        <v>173</v>
      </c>
      <c r="W49" t="s">
        <v>37</v>
      </c>
      <c r="X49" t="s">
        <v>37</v>
      </c>
      <c r="Y49" t="s">
        <v>218</v>
      </c>
      <c r="Z49" t="s">
        <v>219</v>
      </c>
      <c r="AC49" t="s">
        <v>55</v>
      </c>
      <c r="AD49" t="s">
        <v>56</v>
      </c>
      <c r="AE49" t="s">
        <v>57</v>
      </c>
      <c r="AF49" t="s">
        <v>37</v>
      </c>
    </row>
    <row r="50" spans="1:32">
      <c r="A50" s="3">
        <v>45026.4502083333</v>
      </c>
      <c r="B50" s="4">
        <v>112415</v>
      </c>
      <c r="C50" t="s">
        <v>187</v>
      </c>
      <c r="D50" s="4">
        <v>182316</v>
      </c>
      <c r="E50" t="s">
        <v>182</v>
      </c>
      <c r="F50" t="s">
        <v>183</v>
      </c>
      <c r="G50" t="s">
        <v>67</v>
      </c>
      <c r="H50" t="s">
        <v>78</v>
      </c>
      <c r="I50" s="6">
        <v>4</v>
      </c>
      <c r="K50" s="4">
        <v>3</v>
      </c>
      <c r="N50" s="4">
        <v>0.05</v>
      </c>
      <c r="O50" s="4">
        <v>80</v>
      </c>
      <c r="P50" s="4">
        <v>1</v>
      </c>
      <c r="Q50" s="4">
        <v>440</v>
      </c>
      <c r="R50" s="4">
        <f t="shared" si="0"/>
        <v>436</v>
      </c>
      <c r="S50" s="4">
        <v>15</v>
      </c>
      <c r="T50" t="s">
        <v>173</v>
      </c>
      <c r="U50" s="7" t="s">
        <v>184</v>
      </c>
      <c r="V50" t="s">
        <v>190</v>
      </c>
      <c r="W50" t="s">
        <v>37</v>
      </c>
      <c r="X50" t="s">
        <v>37</v>
      </c>
      <c r="Y50" t="s">
        <v>185</v>
      </c>
      <c r="Z50" t="s">
        <v>186</v>
      </c>
      <c r="AC50" t="s">
        <v>73</v>
      </c>
      <c r="AD50" t="s">
        <v>55</v>
      </c>
      <c r="AE50" t="s">
        <v>74</v>
      </c>
      <c r="AF50" t="s">
        <v>37</v>
      </c>
    </row>
    <row r="51" spans="1:32">
      <c r="A51" s="3">
        <v>45026</v>
      </c>
      <c r="B51" s="4">
        <v>343</v>
      </c>
      <c r="C51" t="s">
        <v>64</v>
      </c>
      <c r="D51" s="4">
        <v>159553</v>
      </c>
      <c r="E51" t="s">
        <v>238</v>
      </c>
      <c r="F51" t="s">
        <v>239</v>
      </c>
      <c r="G51" t="s">
        <v>49</v>
      </c>
      <c r="H51" t="s">
        <v>78</v>
      </c>
      <c r="I51" s="6">
        <v>10</v>
      </c>
      <c r="Q51" s="4">
        <v>25</v>
      </c>
      <c r="R51" s="4">
        <f t="shared" si="0"/>
        <v>15</v>
      </c>
      <c r="T51" t="s">
        <v>173</v>
      </c>
      <c r="U51" s="7" t="s">
        <v>184</v>
      </c>
      <c r="V51" t="s">
        <v>246</v>
      </c>
      <c r="W51" t="s">
        <v>40</v>
      </c>
      <c r="X51" t="s">
        <v>242</v>
      </c>
      <c r="Y51" t="s">
        <v>176</v>
      </c>
      <c r="Z51" t="s">
        <v>177</v>
      </c>
      <c r="AC51" t="s">
        <v>73</v>
      </c>
      <c r="AD51" t="s">
        <v>55</v>
      </c>
      <c r="AE51" t="s">
        <v>74</v>
      </c>
      <c r="AF51" t="s">
        <v>37</v>
      </c>
    </row>
    <row r="52" spans="1:32">
      <c r="A52" s="3">
        <v>45026.3570023148</v>
      </c>
      <c r="B52" s="4">
        <v>379</v>
      </c>
      <c r="C52" t="s">
        <v>211</v>
      </c>
      <c r="D52" s="4">
        <v>199986</v>
      </c>
      <c r="E52" t="s">
        <v>188</v>
      </c>
      <c r="F52" t="s">
        <v>244</v>
      </c>
      <c r="G52" t="s">
        <v>67</v>
      </c>
      <c r="H52" t="s">
        <v>78</v>
      </c>
      <c r="I52" s="6">
        <v>5</v>
      </c>
      <c r="Q52" s="4">
        <v>236</v>
      </c>
      <c r="R52" s="4">
        <f t="shared" si="0"/>
        <v>231</v>
      </c>
      <c r="T52" t="s">
        <v>173</v>
      </c>
      <c r="U52" s="7" t="s">
        <v>184</v>
      </c>
      <c r="V52" t="s">
        <v>222</v>
      </c>
      <c r="W52" t="s">
        <v>37</v>
      </c>
      <c r="X52" t="s">
        <v>37</v>
      </c>
      <c r="Y52" t="s">
        <v>185</v>
      </c>
      <c r="Z52" t="s">
        <v>186</v>
      </c>
      <c r="AC52" t="s">
        <v>212</v>
      </c>
      <c r="AD52" t="s">
        <v>213</v>
      </c>
      <c r="AE52" t="s">
        <v>113</v>
      </c>
      <c r="AF52" t="s">
        <v>37</v>
      </c>
    </row>
    <row r="53" spans="1:32">
      <c r="A53" s="3">
        <v>45026.357962963</v>
      </c>
      <c r="B53" s="4">
        <v>103199</v>
      </c>
      <c r="C53" t="s">
        <v>229</v>
      </c>
      <c r="D53" s="4">
        <v>211660</v>
      </c>
      <c r="E53" t="s">
        <v>188</v>
      </c>
      <c r="F53" t="s">
        <v>189</v>
      </c>
      <c r="G53" t="s">
        <v>67</v>
      </c>
      <c r="H53" t="s">
        <v>78</v>
      </c>
      <c r="I53" s="6">
        <v>5</v>
      </c>
      <c r="K53" s="4">
        <v>3</v>
      </c>
      <c r="N53" s="4">
        <v>0.055556</v>
      </c>
      <c r="O53" s="4">
        <v>90</v>
      </c>
      <c r="P53" s="4">
        <v>1</v>
      </c>
      <c r="Q53" s="4">
        <v>290</v>
      </c>
      <c r="R53" s="4">
        <f t="shared" si="0"/>
        <v>285</v>
      </c>
      <c r="S53" s="4">
        <v>15</v>
      </c>
      <c r="T53" t="s">
        <v>173</v>
      </c>
      <c r="U53" s="7" t="s">
        <v>184</v>
      </c>
      <c r="V53" t="s">
        <v>230</v>
      </c>
      <c r="W53" t="s">
        <v>37</v>
      </c>
      <c r="X53" t="s">
        <v>37</v>
      </c>
      <c r="Y53" t="s">
        <v>185</v>
      </c>
      <c r="Z53" t="s">
        <v>186</v>
      </c>
      <c r="AC53" t="s">
        <v>178</v>
      </c>
      <c r="AD53" t="s">
        <v>179</v>
      </c>
      <c r="AE53" t="s">
        <v>180</v>
      </c>
      <c r="AF53" t="s">
        <v>37</v>
      </c>
    </row>
    <row r="54" spans="1:32">
      <c r="A54" s="3">
        <v>45026.3586111111</v>
      </c>
      <c r="B54" s="4">
        <v>379</v>
      </c>
      <c r="C54" t="s">
        <v>211</v>
      </c>
      <c r="D54" s="4">
        <v>104695</v>
      </c>
      <c r="E54" t="s">
        <v>196</v>
      </c>
      <c r="F54" t="s">
        <v>197</v>
      </c>
      <c r="G54" t="s">
        <v>67</v>
      </c>
      <c r="H54" t="s">
        <v>78</v>
      </c>
      <c r="I54" s="6">
        <v>20</v>
      </c>
      <c r="N54" s="4">
        <v>0.8</v>
      </c>
      <c r="O54" s="4">
        <v>25</v>
      </c>
      <c r="P54" s="4">
        <v>12</v>
      </c>
      <c r="Q54" s="4">
        <v>1571</v>
      </c>
      <c r="R54" s="4">
        <f t="shared" si="0"/>
        <v>1551</v>
      </c>
      <c r="S54" s="4">
        <v>15</v>
      </c>
      <c r="T54" t="s">
        <v>173</v>
      </c>
      <c r="U54" s="7" t="s">
        <v>184</v>
      </c>
      <c r="V54" t="s">
        <v>205</v>
      </c>
      <c r="W54" t="s">
        <v>37</v>
      </c>
      <c r="X54" t="s">
        <v>37</v>
      </c>
      <c r="Y54" t="s">
        <v>198</v>
      </c>
      <c r="Z54" t="s">
        <v>199</v>
      </c>
      <c r="AC54" t="s">
        <v>212</v>
      </c>
      <c r="AD54" t="s">
        <v>213</v>
      </c>
      <c r="AE54" t="s">
        <v>113</v>
      </c>
      <c r="AF54" t="s">
        <v>37</v>
      </c>
    </row>
    <row r="55" spans="3:32">
      <c r="C55" t="s">
        <v>37</v>
      </c>
      <c r="E55" t="s">
        <v>37</v>
      </c>
      <c r="F55" t="s">
        <v>37</v>
      </c>
      <c r="G55" t="s">
        <v>37</v>
      </c>
      <c r="H55" t="s">
        <v>37</v>
      </c>
      <c r="T55" t="s">
        <v>37</v>
      </c>
      <c r="V55" t="s">
        <v>37</v>
      </c>
      <c r="W55" t="s">
        <v>37</v>
      </c>
      <c r="X55" t="s">
        <v>37</v>
      </c>
      <c r="Y55" t="s">
        <v>37</v>
      </c>
      <c r="Z55" t="s">
        <v>37</v>
      </c>
      <c r="AC55" t="s">
        <v>37</v>
      </c>
      <c r="AD55" t="s">
        <v>37</v>
      </c>
      <c r="AE55" t="s">
        <v>37</v>
      </c>
      <c r="AF55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2023-04-10T03:07:00Z</dcterms:created>
  <dcterms:modified xsi:type="dcterms:W3CDTF">2023-04-10T03:21:20Z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ADE706B61880476FB2D39C12A279C0BF_13</vt:lpwstr>
  </property>
  <property fmtid="{D5CDD505-2E9C-101B-9397-08002B2CF9AE}" pid="4" name="KSOProductBuildVer">
    <vt:lpwstr>2052-11.1.0.14036</vt:lpwstr>
  </property>
</Properties>
</file>