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铺货登记表!$A$1:$AH$169</definedName>
  </definedNames>
  <calcPr calcId="144525"/>
</workbook>
</file>

<file path=xl/sharedStrings.xml><?xml version="1.0" encoding="utf-8"?>
<sst xmlns="http://schemas.openxmlformats.org/spreadsheetml/2006/main" count="2985" uniqueCount="622">
  <si>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</si>
  <si>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</si>
  <si>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</si>
  <si>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</si>
  <si>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</si>
  <si>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</si>
  <si>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</si>
  <si>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</si>
  <si>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</si>
  <si>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</si>
  <si>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</si>
  <si>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</si>
  <si>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</si>
  <si>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</si>
  <si>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</si>
  <si>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</si>
  <si>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</si>
  <si>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</si>
  <si>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</si>
  <si>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</si>
  <si>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</si>
  <si>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</si>
  <si>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</si>
  <si>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</si>
  <si>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</si>
  <si>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</si>
  <si>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</si>
  <si>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</si>
  <si>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</si>
  <si>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</si>
  <si>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</si>
  <si>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</si>
  <si>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</si>
  <si>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四川太极红星店</t>
  </si>
  <si>
    <t>碳酸钙D3片(钙尔奇)</t>
  </si>
  <si>
    <t>600mgx100片</t>
  </si>
  <si>
    <t>盒</t>
  </si>
  <si>
    <t>中西成药</t>
  </si>
  <si>
    <t>已铺</t>
  </si>
  <si>
    <t/>
  </si>
  <si>
    <t>门店需求大</t>
  </si>
  <si>
    <t>惠氏制药有限公司</t>
  </si>
  <si>
    <t>惠氏制药</t>
  </si>
  <si>
    <t>周四、周五、周二</t>
  </si>
  <si>
    <t>周一、周二、周四</t>
  </si>
  <si>
    <t>请货日周四、周二；收货日周一、周四</t>
  </si>
  <si>
    <t>金钙尔奇碳酸钙维D3元素片(4)(金钙尔奇D)</t>
  </si>
  <si>
    <t>100片</t>
  </si>
  <si>
    <t>多维元素片(29)</t>
  </si>
  <si>
    <t>91片x2瓶（复方）</t>
  </si>
  <si>
    <t>碳酸钙D3咀嚼片Ⅱ(钙尔奇D300)</t>
  </si>
  <si>
    <t>300mgx100片</t>
  </si>
  <si>
    <t>门店缺货</t>
  </si>
  <si>
    <t>桑叶</t>
  </si>
  <si>
    <t>净制</t>
  </si>
  <si>
    <t>10g</t>
  </si>
  <si>
    <t>中药材及中药饮片</t>
  </si>
  <si>
    <t>其他生产厂家</t>
  </si>
  <si>
    <t>四川</t>
  </si>
  <si>
    <t>茯苓</t>
  </si>
  <si>
    <t>块</t>
  </si>
  <si>
    <t>2023年国抽品种何丹</t>
  </si>
  <si>
    <t>禁请</t>
  </si>
  <si>
    <t>云南</t>
  </si>
  <si>
    <t>白芍</t>
  </si>
  <si>
    <t>片</t>
  </si>
  <si>
    <t>安徽</t>
  </si>
  <si>
    <t>芦根</t>
  </si>
  <si>
    <t>段</t>
  </si>
  <si>
    <t>郁金</t>
  </si>
  <si>
    <t>广西</t>
  </si>
  <si>
    <t>前胡</t>
  </si>
  <si>
    <t>切制</t>
  </si>
  <si>
    <t>缺货</t>
  </si>
  <si>
    <t>桔梗</t>
  </si>
  <si>
    <t>山东</t>
  </si>
  <si>
    <t>炒鸡内金</t>
  </si>
  <si>
    <t>清炒</t>
  </si>
  <si>
    <t>山萸肉</t>
  </si>
  <si>
    <t>河南</t>
  </si>
  <si>
    <t>党参段</t>
  </si>
  <si>
    <t>选货（段）</t>
  </si>
  <si>
    <t>四川德仁堂中药科技股份有限公司</t>
  </si>
  <si>
    <t>甘肃</t>
  </si>
  <si>
    <t>山药</t>
  </si>
  <si>
    <t>酸枣仁</t>
  </si>
  <si>
    <t>青黛（千方中药饮片）</t>
  </si>
  <si>
    <t>粉</t>
  </si>
  <si>
    <t>千方中药材</t>
  </si>
  <si>
    <t>炒酸枣仁</t>
  </si>
  <si>
    <t>河北</t>
  </si>
  <si>
    <t>蚕沙</t>
  </si>
  <si>
    <t>四川太极邛崃中心药店</t>
  </si>
  <si>
    <t>精蛋白锌重组赖脯胰岛素混合注射液（25R）</t>
  </si>
  <si>
    <t>3ml:300iu(混合25R笔芯)</t>
  </si>
  <si>
    <t>支</t>
  </si>
  <si>
    <t>冷链</t>
  </si>
  <si>
    <t xml:space="preserve">顾客订货 </t>
  </si>
  <si>
    <t>礼来苏州制药有限公司</t>
  </si>
  <si>
    <t>苏州礼来</t>
  </si>
  <si>
    <t>周五、周三</t>
  </si>
  <si>
    <t>周二、周五</t>
  </si>
  <si>
    <t>请货日周五、周三；收货日周二、周五</t>
  </si>
  <si>
    <t>双歧杆菌乳杆菌三联活菌片(金双歧)</t>
  </si>
  <si>
    <t>24片</t>
  </si>
  <si>
    <t>内蒙古双奇药业股份有限公司</t>
  </si>
  <si>
    <t>内蒙古双奇</t>
  </si>
  <si>
    <t>精蛋白人胰岛素混合注射液（30R）(30/70混合重组人胰岛素注射液)</t>
  </si>
  <si>
    <t>3ml：300IU</t>
  </si>
  <si>
    <t>顾客订货</t>
  </si>
  <si>
    <t>通化东宝药业股份有限公司</t>
  </si>
  <si>
    <t>通化东宝药业</t>
  </si>
  <si>
    <t>四川太极都江堰药店</t>
  </si>
  <si>
    <t>顾客需要</t>
  </si>
  <si>
    <t>周四、周二</t>
  </si>
  <si>
    <t>周一、周四</t>
  </si>
  <si>
    <t>四川太极清江东路药店</t>
  </si>
  <si>
    <t>医用分子筛制氧机</t>
  </si>
  <si>
    <t>8F-5AW</t>
  </si>
  <si>
    <t>台</t>
  </si>
  <si>
    <t>医疗器械</t>
  </si>
  <si>
    <t>防疫物品（建议到货后统一铺货） 冯梅 2023.2.6</t>
  </si>
  <si>
    <t>顾客定购 壹台</t>
  </si>
  <si>
    <t>江苏鱼跃医疗设备股份有限公司</t>
  </si>
  <si>
    <t>江苏鱼跃</t>
  </si>
  <si>
    <t>四川太极青羊区北东街店</t>
  </si>
  <si>
    <t>盐酸氨酮戊酸外用散</t>
  </si>
  <si>
    <t>118mg</t>
  </si>
  <si>
    <t>医院品种</t>
  </si>
  <si>
    <t>上海复旦张江生物医药股份有限公司</t>
  </si>
  <si>
    <t>上海复旦张江</t>
  </si>
  <si>
    <t>否</t>
  </si>
  <si>
    <t>四川太极锦江区榕声路店</t>
  </si>
  <si>
    <t>碳酸钙D3咀嚼片</t>
  </si>
  <si>
    <t>60片（碳酸钙1.25g维生素D3200国际单位）</t>
  </si>
  <si>
    <t>无备注不处理</t>
  </si>
  <si>
    <t>重庆海默尼制药有限公司（重庆华昶制药有限公司）</t>
  </si>
  <si>
    <t>重庆海默尼</t>
  </si>
  <si>
    <t>康麦斯牌美康宁（褪黑素）片</t>
  </si>
  <si>
    <t>300mgx60片</t>
  </si>
  <si>
    <t>瓶</t>
  </si>
  <si>
    <t>保健食品</t>
  </si>
  <si>
    <t>康龙集团公司(Kang Long Group gorp)</t>
  </si>
  <si>
    <t>美国KONGLONGGROUP</t>
  </si>
  <si>
    <t>炎可宁胶囊</t>
  </si>
  <si>
    <t>0.4g*3板*9粒</t>
  </si>
  <si>
    <t>太极集团四川绵阳制药有限公司</t>
  </si>
  <si>
    <t>四川绵阳制药</t>
  </si>
  <si>
    <t>通宣理肺颗粒</t>
  </si>
  <si>
    <t>9gx10袋</t>
  </si>
  <si>
    <t>蒙脱石散</t>
  </si>
  <si>
    <t>3gx15袋（桔子味）OTC</t>
  </si>
  <si>
    <t>博福-益普生(天津)制药有限公司</t>
  </si>
  <si>
    <t>博福-益普生(天津)</t>
  </si>
  <si>
    <t>布地奈德鼻喷雾剂</t>
  </si>
  <si>
    <t>6ml:7.68mg;64ugx120喷</t>
  </si>
  <si>
    <t>四川太极青羊区大石西路药店</t>
  </si>
  <si>
    <t>稳心颗粒</t>
  </si>
  <si>
    <t>5gx9袋(无糖型)</t>
  </si>
  <si>
    <t>订购</t>
  </si>
  <si>
    <t>山东步长制药有限公司</t>
  </si>
  <si>
    <t>山东步长制药</t>
  </si>
  <si>
    <t>请货日周二、周四；收货日周一、周四</t>
  </si>
  <si>
    <t>9gx9袋</t>
  </si>
  <si>
    <t>9gx18袋</t>
  </si>
  <si>
    <t>山东步长</t>
  </si>
  <si>
    <t>人工牛黄甲硝唑胶囊</t>
  </si>
  <si>
    <t>0.2g:5mgx24粒</t>
  </si>
  <si>
    <t>江西药都仁和制药有限公司</t>
  </si>
  <si>
    <t>江西药都仁和</t>
  </si>
  <si>
    <t>布洛芬缓释胶囊</t>
  </si>
  <si>
    <t>0.3gx12粒x2板</t>
  </si>
  <si>
    <t>中美天津史克制药有限公司</t>
  </si>
  <si>
    <t>天津史克</t>
  </si>
  <si>
    <t>玻璃酸钠滴眼液</t>
  </si>
  <si>
    <t>0.1%:10ml（OTC)</t>
  </si>
  <si>
    <t>阴凉</t>
  </si>
  <si>
    <t xml:space="preserve">URSAPHARM Arzneimittel GmbH	
</t>
  </si>
  <si>
    <t>URSAPHARMArzneimittelGmbH</t>
  </si>
  <si>
    <t>盐酸二甲双胍缓释片</t>
  </si>
  <si>
    <t>0.5gx30片</t>
  </si>
  <si>
    <t>德国Merck KGaA</t>
  </si>
  <si>
    <t>德国</t>
  </si>
  <si>
    <t>头孢克洛胶囊(希刻劳)</t>
  </si>
  <si>
    <t>250mgx6粒</t>
  </si>
  <si>
    <t>苏州西克罗制药有限公司</t>
  </si>
  <si>
    <t>苏州西克罗</t>
  </si>
  <si>
    <t>多潘立酮片(吗丁啉)</t>
  </si>
  <si>
    <t>10mgx30片</t>
  </si>
  <si>
    <t>西安杨森制药有限公司</t>
  </si>
  <si>
    <t>西安杨森</t>
  </si>
  <si>
    <t>多潘立酮片</t>
  </si>
  <si>
    <t>10mgx42片</t>
  </si>
  <si>
    <t>健胃消食片</t>
  </si>
  <si>
    <t>0.8gx8片x8板（薄膜衣）</t>
  </si>
  <si>
    <t>江中药业股份有限公司</t>
  </si>
  <si>
    <t>江中药业股份</t>
  </si>
  <si>
    <t>0.8gx32片（无糖型薄膜衣片）</t>
  </si>
  <si>
    <t>0.1%(0.4ml:0.4mg)x10支</t>
  </si>
  <si>
    <t>江西珍视明药业有限公司</t>
  </si>
  <si>
    <t>江西珍视明</t>
  </si>
  <si>
    <t>洁尔阴洗液</t>
  </si>
  <si>
    <t>160ml</t>
  </si>
  <si>
    <t>四川恩威制药有限公司</t>
  </si>
  <si>
    <t>四川恩威制药</t>
  </si>
  <si>
    <t>冰硼散</t>
  </si>
  <si>
    <t>1.5g</t>
  </si>
  <si>
    <t>云南腾药制药股份有限公司（原云南省腾冲制药厂）</t>
  </si>
  <si>
    <t>云南腾冲制药</t>
  </si>
  <si>
    <t>260ml</t>
  </si>
  <si>
    <t>四川恩威</t>
  </si>
  <si>
    <t>草酸艾司西酞普兰片</t>
  </si>
  <si>
    <t>10mgx7片</t>
  </si>
  <si>
    <t>四川科伦药业股份有限公司</t>
  </si>
  <si>
    <t>四川科伦药业</t>
  </si>
  <si>
    <t>利格列汀片</t>
  </si>
  <si>
    <t>5mgx7片</t>
  </si>
  <si>
    <t>美国West-Ward</t>
  </si>
  <si>
    <t>萘敏维滴眼液</t>
  </si>
  <si>
    <t>10ml</t>
  </si>
  <si>
    <t>江西闪亮制药有限公司</t>
  </si>
  <si>
    <t>江西闪亮制药</t>
  </si>
  <si>
    <t>乳酶生片</t>
  </si>
  <si>
    <t>0.15gx100片</t>
  </si>
  <si>
    <t>袋</t>
  </si>
  <si>
    <t>桂林南药股份有限公司</t>
  </si>
  <si>
    <t>桂林南药</t>
  </si>
  <si>
    <t>四川太极都江堰市蒲阳路药店</t>
  </si>
  <si>
    <t>生脉饮</t>
  </si>
  <si>
    <t>10mlx10支</t>
  </si>
  <si>
    <t>太极集团重庆涪陵制药厂有限公司</t>
  </si>
  <si>
    <t>太极涪陵药厂</t>
  </si>
  <si>
    <t>橘红颗粒</t>
  </si>
  <si>
    <t>11gx10袋</t>
  </si>
  <si>
    <t>玄麦甘桔颗粒</t>
  </si>
  <si>
    <t>10gx20袋</t>
  </si>
  <si>
    <t>特殊原因（厂家缺货）侯月 2022.12.29</t>
  </si>
  <si>
    <t>太极集团重庆桐君阁药厂有限公司</t>
  </si>
  <si>
    <t>桐君阁药厂</t>
  </si>
  <si>
    <t>枸橼酸西地那非片</t>
  </si>
  <si>
    <t>50mgx1片</t>
  </si>
  <si>
    <t>辉瑞制药有限公司</t>
  </si>
  <si>
    <t>辉瑞制药</t>
  </si>
  <si>
    <t>life.space益生菌粉</t>
  </si>
  <si>
    <t>30g(1.5gx20袋）</t>
  </si>
  <si>
    <t>汤臣倍健股份有限公司</t>
  </si>
  <si>
    <t>汤臣倍健</t>
  </si>
  <si>
    <t>普瑞巴林胶囊</t>
  </si>
  <si>
    <t>75mgx8粒</t>
  </si>
  <si>
    <t>厂家控货；现有库存按需求铺货，无库存品种店间调拨。暂时禁请。邓群2022.11.15</t>
  </si>
  <si>
    <t>汤臣倍健角鲨烯软胶囊</t>
  </si>
  <si>
    <t>500mgx100粒</t>
  </si>
  <si>
    <t>广州市佰健生物工程有限公司</t>
  </si>
  <si>
    <t>广州佰健(广东汤臣倍健)</t>
  </si>
  <si>
    <t>四川太极金牛区金沙路药店</t>
  </si>
  <si>
    <t>脑脉泰胶囊</t>
  </si>
  <si>
    <t>0.5gx10粒x3板</t>
  </si>
  <si>
    <t>门店需求</t>
  </si>
  <si>
    <t>桂林三金药业股份有限公司</t>
  </si>
  <si>
    <t>桂林三金药业</t>
  </si>
  <si>
    <t>一次性使用注射笔用针头</t>
  </si>
  <si>
    <t>0.23×4mm(32G×4mm)×28支</t>
  </si>
  <si>
    <t>苏州碧迪医疗器械有限公司</t>
  </si>
  <si>
    <t>苏州碧迪医疗</t>
  </si>
  <si>
    <t>氟哌噻吨美利曲辛片</t>
  </si>
  <si>
    <t>0.5mg：10mgx20片</t>
  </si>
  <si>
    <t>H.Lundbeck A/S</t>
  </si>
  <si>
    <t>丹麦H.Lundbeck A/S</t>
  </si>
  <si>
    <t>丁二磺酸腺苷蛋氨酸肠溶片</t>
  </si>
  <si>
    <t>0.5gx10片</t>
  </si>
  <si>
    <t>顾客需求</t>
  </si>
  <si>
    <t>浙江海正药业股份有限公司</t>
  </si>
  <si>
    <t>浙江海正药业</t>
  </si>
  <si>
    <t>四川太极郫县郫筒镇一环路东南段药店</t>
  </si>
  <si>
    <t>葡萄糖酸钙锌口服溶液</t>
  </si>
  <si>
    <t>10mlx48支</t>
  </si>
  <si>
    <t>澳诺(中国)制药有限公司</t>
  </si>
  <si>
    <t>澳诺(中国)制药</t>
  </si>
  <si>
    <t>开塞露</t>
  </si>
  <si>
    <t>20mlx10支(含甘油)</t>
  </si>
  <si>
    <t>四川绵阳一康制药有限公司</t>
  </si>
  <si>
    <t>绵阳一康</t>
  </si>
  <si>
    <t>氨糖软骨素钙片</t>
  </si>
  <si>
    <t>180片</t>
  </si>
  <si>
    <t>碳酸钙维D3元素片(4)(金钙尔奇D)</t>
  </si>
  <si>
    <t>600mgx60片</t>
  </si>
  <si>
    <t>多磺酸粘多糖乳膏</t>
  </si>
  <si>
    <t>14g</t>
  </si>
  <si>
    <t xml:space="preserve">Mobilat Produktions </t>
  </si>
  <si>
    <t xml:space="preserve">Mobilat Produktions GmbH </t>
  </si>
  <si>
    <t>汤臣倍健B族维生素片</t>
  </si>
  <si>
    <t>100片（500mg×100片）</t>
  </si>
  <si>
    <t>汤臣倍健股份</t>
  </si>
  <si>
    <t>汤臣倍健葡萄籽维生素C加E片</t>
  </si>
  <si>
    <t>24.6g（410mgx60片）</t>
  </si>
  <si>
    <t>利奈唑胺片</t>
  </si>
  <si>
    <t>0.6gx6片</t>
  </si>
  <si>
    <t>江苏豪森药业集团有限公司(原:江苏豪森药业股份有限公司)</t>
  </si>
  <si>
    <t>江苏豪森药业</t>
  </si>
  <si>
    <t>健安适牌水飞蓟葛根丹参片</t>
  </si>
  <si>
    <t>122.4g(1.02gx120片)</t>
  </si>
  <si>
    <t>顾客订购</t>
  </si>
  <si>
    <t>达比加群酯胶囊</t>
  </si>
  <si>
    <t>110mgx10粒</t>
  </si>
  <si>
    <t>上海勃林格殷格翰药业有限公司</t>
  </si>
  <si>
    <t>上海勃林格</t>
  </si>
  <si>
    <t>是</t>
  </si>
  <si>
    <t>妮维雅凝水活采泡沫洁面乳</t>
  </si>
  <si>
    <t>150g</t>
  </si>
  <si>
    <t>化妆品</t>
  </si>
  <si>
    <t>滞销清退，淘汰 陈晓莉 2023.2.6</t>
  </si>
  <si>
    <t>妮维雅(上海)有限公司</t>
  </si>
  <si>
    <t>妮维雅(上海)</t>
  </si>
  <si>
    <t>妮维雅晶纯皙白泡沫洁面乳</t>
  </si>
  <si>
    <t>妮维雅男士水活多效洁面乳</t>
  </si>
  <si>
    <t>100g</t>
  </si>
  <si>
    <t>妮维雅上海</t>
  </si>
  <si>
    <t>舒百宁纳豆红曲胶囊</t>
  </si>
  <si>
    <t>39g(325gx120粒)</t>
  </si>
  <si>
    <t>褪黑素片</t>
  </si>
  <si>
    <t>24g(400mgx60片)</t>
  </si>
  <si>
    <t>蜂胶软胶囊(汤臣倍健)</t>
  </si>
  <si>
    <t>30g(500mgx60粒)</t>
  </si>
  <si>
    <t>汤臣倍健辅酶Q10维生素E软胶囊</t>
  </si>
  <si>
    <t>24g(400mgx60粒)</t>
  </si>
  <si>
    <t>四川太极武侯区大华街药店</t>
  </si>
  <si>
    <t>四川太极金牛区蜀汉路药店</t>
  </si>
  <si>
    <t>医用重组III型人源化胶原蛋白敷贴</t>
  </si>
  <si>
    <t>椭圆形：21cmx23cmx5贴</t>
  </si>
  <si>
    <t>门店备货</t>
  </si>
  <si>
    <t>湖南紫晶汇康生物医药集团有限公司</t>
  </si>
  <si>
    <t>湖南紫晶汇康</t>
  </si>
  <si>
    <t>四川太极高新区紫薇东路药店</t>
  </si>
  <si>
    <t>维生素D滴剂</t>
  </si>
  <si>
    <t>400单位x60粒</t>
  </si>
  <si>
    <t>销售需要</t>
  </si>
  <si>
    <t>青岛双鲸药业股份有限公司</t>
  </si>
  <si>
    <t>青岛双鲸药业</t>
  </si>
  <si>
    <t>硝苯地平控释片</t>
  </si>
  <si>
    <t>30mgx28片</t>
  </si>
  <si>
    <t>销售需要 顾客需要</t>
  </si>
  <si>
    <t>Bayer AG</t>
  </si>
  <si>
    <t>琥珀酸美托洛尔缓释片</t>
  </si>
  <si>
    <t>47.5mgx7片</t>
  </si>
  <si>
    <t>瑞典AstraZeneca AB s-15185,sodertalje</t>
  </si>
  <si>
    <t>瑞典AstraZeneca AB</t>
  </si>
  <si>
    <t>盐酸阿罗洛尔片</t>
  </si>
  <si>
    <t>10mgx10片(糖衣)</t>
  </si>
  <si>
    <t>Dainippon Sumitomo PharmaCo,.Ltd(日本)</t>
  </si>
  <si>
    <t>DainipponSumitomo</t>
  </si>
  <si>
    <t>非洛地平缓释片(波依定)</t>
  </si>
  <si>
    <t>2.5mgx10片</t>
  </si>
  <si>
    <t>阿斯利康制药有限公司</t>
  </si>
  <si>
    <t>阿斯利康</t>
  </si>
  <si>
    <t>地奥心血康软胶囊</t>
  </si>
  <si>
    <t>0.35gx30粒</t>
  </si>
  <si>
    <t xml:space="preserve">
顾客需要</t>
  </si>
  <si>
    <t>成都地奥制药集团有限公司</t>
  </si>
  <si>
    <t>成都地奥</t>
  </si>
  <si>
    <t>四川太极锦江区梨花街药店</t>
  </si>
  <si>
    <t>透明质酸修护贴敷料</t>
  </si>
  <si>
    <t>25gx6贴</t>
  </si>
  <si>
    <t>调拨销售</t>
  </si>
  <si>
    <t>库存较大，建议暂时消化库存 冯梅 2023.2.6</t>
  </si>
  <si>
    <t xml:space="preserve">云南贝泰妮生物科技集团股份有限公司  </t>
  </si>
  <si>
    <t>云南贝泰妮</t>
  </si>
  <si>
    <t>酵母重组胶原蛋白修复敷料</t>
  </si>
  <si>
    <t>50g</t>
  </si>
  <si>
    <t>特殊原因（消化库存，暂时禁请） 冯梅 2022.4.22</t>
  </si>
  <si>
    <t>青海创铭医疗器械有限公司</t>
  </si>
  <si>
    <t>青海创铭</t>
  </si>
  <si>
    <t>透明质酸修护生物膜</t>
  </si>
  <si>
    <t>特殊原因（根据门店需求铺货）冯梅 2022.12.6</t>
  </si>
  <si>
    <t>左炔诺孕酮片(保仕婷)</t>
  </si>
  <si>
    <t>1.5mgx1片</t>
  </si>
  <si>
    <t>Gedeon Richter Plc</t>
  </si>
  <si>
    <t>匈牙利GedeonRichter</t>
  </si>
  <si>
    <t>还少丹</t>
  </si>
  <si>
    <t>9gx20袋（20丸重1克）</t>
  </si>
  <si>
    <t>门店活动需求</t>
  </si>
  <si>
    <t>足光散(足光粉)</t>
  </si>
  <si>
    <t>40gx3袋</t>
  </si>
  <si>
    <t>成都九芝堂金鼎药业有限公司</t>
  </si>
  <si>
    <t>成都九芝堂</t>
  </si>
  <si>
    <t>屈螺酮炔雌醇片</t>
  </si>
  <si>
    <t>21片(薄膜衣)</t>
  </si>
  <si>
    <t>拜耳医药保健有限公司广州分公司</t>
  </si>
  <si>
    <t>拜耳医药广州分公司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</si>
  <si>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</si>
  <si>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</si>
  <si>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</si>
  <si>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</si>
  <si>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通窍鼻炎片</t>
  </si>
  <si>
    <t>0.41gx12片x4板(薄膜衣)</t>
  </si>
  <si>
    <t>薇诺娜多效紧颜修护眼霜</t>
  </si>
  <si>
    <t>20g</t>
  </si>
  <si>
    <t>维生素AD滴剂(胶囊型)</t>
  </si>
  <si>
    <t>10粒x5板(一岁以下/VA1500:VD500）</t>
  </si>
  <si>
    <t>雅培全安素全营养配方粉</t>
  </si>
  <si>
    <t>900g</t>
  </si>
  <si>
    <t>罐</t>
  </si>
  <si>
    <t>普通食品</t>
  </si>
  <si>
    <t>美国雅培</t>
  </si>
  <si>
    <t>新加坡</t>
  </si>
  <si>
    <t>四川太极成都高新区元华二巷药店</t>
  </si>
  <si>
    <t>门店铺货</t>
  </si>
  <si>
    <t>阿司匹林肠溶片</t>
  </si>
  <si>
    <t>100mgx30片</t>
  </si>
  <si>
    <t>拜耳医药保健有限公司</t>
  </si>
  <si>
    <t>拜耳医药保健</t>
  </si>
  <si>
    <t>盐酸多奈哌齐片</t>
  </si>
  <si>
    <t>植恩生物技术股份有限公司</t>
  </si>
  <si>
    <t>植恩生物技术</t>
  </si>
  <si>
    <t>阿莫西林胶囊</t>
  </si>
  <si>
    <t>0.25gx36粒</t>
  </si>
  <si>
    <t>珠海联邦制药股份有限公司中山分公司</t>
  </si>
  <si>
    <t>珠海联邦制药</t>
  </si>
  <si>
    <t>胃复春胶囊</t>
  </si>
  <si>
    <t>0.35gx12粒x3板</t>
  </si>
  <si>
    <t>杭州胡庆余堂药业有限公司</t>
  </si>
  <si>
    <t>杭州胡庆余堂</t>
  </si>
  <si>
    <t>维D钙咀嚼片</t>
  </si>
  <si>
    <t>100IU:0.75gx120片</t>
  </si>
  <si>
    <t>A＆Z Pharmaceutical,lnc(美国安士制药有限公司)</t>
  </si>
  <si>
    <t>美国A&amp;Z Pharmaceutical</t>
  </si>
  <si>
    <t>非布司他片</t>
  </si>
  <si>
    <t>40mgx8片x3板</t>
  </si>
  <si>
    <t>江苏万邦生化制药股份有限公司</t>
  </si>
  <si>
    <t>江苏万邦</t>
  </si>
  <si>
    <t>阿莫西林胶囊（联邦阿莫仙)</t>
  </si>
  <si>
    <t>0.5gx36粒</t>
  </si>
  <si>
    <t>比沙可啶肠溶片</t>
  </si>
  <si>
    <t>5mgx16片</t>
  </si>
  <si>
    <t>中国药科大学制药有限公司</t>
  </si>
  <si>
    <t>药大制药</t>
  </si>
  <si>
    <t>熊去氧胆酸胶囊(优思弗)</t>
  </si>
  <si>
    <t>250mgx25粒</t>
  </si>
  <si>
    <t>德国Dr.Fack Pharma GmbH</t>
  </si>
  <si>
    <t>德国Dr.FackPharma</t>
  </si>
  <si>
    <t>附子理中丸</t>
  </si>
  <si>
    <t>300丸(浓缩丸)</t>
  </si>
  <si>
    <t>仲景宛西制药股份有限公司（原河南省宛西制药股份有限公司）</t>
  </si>
  <si>
    <t>仲景宛西</t>
  </si>
  <si>
    <t>参松养心胶囊</t>
  </si>
  <si>
    <t>0.4gx84粒</t>
  </si>
  <si>
    <t>北京以岭药业有限公司</t>
  </si>
  <si>
    <t>北京以岭</t>
  </si>
  <si>
    <t>大黄庶虫丸</t>
  </si>
  <si>
    <t>3gx10丸</t>
  </si>
  <si>
    <t>商业无货源，先店间调拨消化库存；禁请，张芙蓉2022.9.21</t>
  </si>
  <si>
    <t>北京同仁堂股份有限公司同仁堂制药厂</t>
  </si>
  <si>
    <t>同仁堂制药厂</t>
  </si>
  <si>
    <t>耳聋左慈丸</t>
  </si>
  <si>
    <t>200丸(浓缩丸)</t>
  </si>
  <si>
    <t>厂家缺货，产里技改，暂时停产，禁请 侯月 2022.8.16</t>
  </si>
  <si>
    <t>太极集团浙江东方制药有限公司</t>
  </si>
  <si>
    <t>浙江东方</t>
  </si>
  <si>
    <t>氯化钾缓释片</t>
  </si>
  <si>
    <t>0.5gx24片</t>
  </si>
  <si>
    <t>广州誉东健康制药有限公司</t>
  </si>
  <si>
    <t>广州誉东健康制药</t>
  </si>
  <si>
    <t>辽源七厘散</t>
  </si>
  <si>
    <t>5gx10包</t>
  </si>
  <si>
    <t>吉林省鑫辉药业有限公司</t>
  </si>
  <si>
    <t>吉林鑫辉</t>
  </si>
  <si>
    <t>通心络胶囊</t>
  </si>
  <si>
    <t>0.26gx90粒</t>
  </si>
  <si>
    <t>石家庄以岭药业股份有限公司</t>
  </si>
  <si>
    <t>石家庄以岭</t>
  </si>
  <si>
    <t>盐酸曲美他嗪片</t>
  </si>
  <si>
    <t>20mgx270片</t>
  </si>
  <si>
    <t>施维雅(天津)制药有限公司</t>
  </si>
  <si>
    <t>施维雅（天津）</t>
  </si>
  <si>
    <t>盐酸奥洛他定滴眼液</t>
  </si>
  <si>
    <t>0.1%(5ml:5mg）</t>
  </si>
  <si>
    <t>(比利时)S.a.ALCON-COUVREURn.v</t>
  </si>
  <si>
    <t>S.A.AlconCouvreurN.V</t>
  </si>
  <si>
    <t>富马酸比索洛尔片</t>
  </si>
  <si>
    <t>5mgx9片x2板</t>
  </si>
  <si>
    <t>北京华素制药股份有限公司(原：北京四环医药)</t>
  </si>
  <si>
    <t>北京华素</t>
  </si>
  <si>
    <t>利伐沙班片</t>
  </si>
  <si>
    <t>15mgx28片</t>
  </si>
  <si>
    <t>天麻蜜环菌片</t>
  </si>
  <si>
    <t>0.25gx100片(塑瓶)</t>
  </si>
  <si>
    <t>福建省三明天泰制药有限公司</t>
  </si>
  <si>
    <t>福建三明天泰</t>
  </si>
  <si>
    <t>他克莫司滴眼液</t>
  </si>
  <si>
    <t>5ml:5mg(0.1%)</t>
  </si>
  <si>
    <t>单价高品种，按需求购进。张芙蓉</t>
  </si>
  <si>
    <t>单价高品种，按需求购进。张芙蓉2022.2.29</t>
  </si>
  <si>
    <t xml:space="preserve">Senju Pharmacculical co.,Ltd.Fukusaki Plant	</t>
  </si>
  <si>
    <t>(日本)SenjuPharmacertical</t>
  </si>
  <si>
    <t>四川太极武侯区丝竹路药店</t>
  </si>
  <si>
    <t>销售补货</t>
  </si>
  <si>
    <t>逍遥丸</t>
  </si>
  <si>
    <t>126丸(浓缩丸)</t>
  </si>
  <si>
    <t>太极集团重庆中药二厂有限公司</t>
  </si>
  <si>
    <t>重庆中药二厂</t>
  </si>
  <si>
    <t>复方丹参滴丸</t>
  </si>
  <si>
    <t>27mgx180丸</t>
  </si>
  <si>
    <t>天士力医药集团股份有限公司(原:天士力制药集团股份有限公司)</t>
  </si>
  <si>
    <t>天士力医药集团</t>
  </si>
  <si>
    <t>藿香正气滴丸</t>
  </si>
  <si>
    <t>2.6gx9袋</t>
  </si>
  <si>
    <t>天津天士力</t>
  </si>
  <si>
    <t>蓝芩口服液</t>
  </si>
  <si>
    <t>10ml(相当于原药材21.2克)x7支</t>
  </si>
  <si>
    <t>江苏扬子江药业集团有限公司</t>
  </si>
  <si>
    <t>扬子江药业</t>
  </si>
  <si>
    <t>丹溪玉屏风颗粒</t>
  </si>
  <si>
    <t>15克x6袋</t>
  </si>
  <si>
    <t>特殊原因（厂家缺货）侯月2022.12.23</t>
  </si>
  <si>
    <t>云南白药集团股份有限公司</t>
  </si>
  <si>
    <t>云南白药股份</t>
  </si>
  <si>
    <t>止咳宝片</t>
  </si>
  <si>
    <t>0.35gx12片x3板</t>
  </si>
  <si>
    <t>特一药业集团股份有限公司</t>
  </si>
  <si>
    <t>特一药业集团</t>
  </si>
  <si>
    <t>硫酸氢氯吡格雷片(波立维片)</t>
  </si>
  <si>
    <t>75mgx28片</t>
  </si>
  <si>
    <t>赛诺菲(杭州)制药有限公司</t>
  </si>
  <si>
    <t>赛诺菲(杭州)制药</t>
  </si>
  <si>
    <t>金嗓散结丸</t>
  </si>
  <si>
    <t>480丸</t>
  </si>
  <si>
    <t>西安碑林药业股份有限公司</t>
  </si>
  <si>
    <t>西安碑林</t>
  </si>
  <si>
    <t>四川太极都江堰市永丰街道宝莲路药店</t>
  </si>
  <si>
    <t>医用棉签</t>
  </si>
  <si>
    <t>50支 Ⅰ型</t>
  </si>
  <si>
    <t>包</t>
  </si>
  <si>
    <t>顾客订购，门店缺货</t>
  </si>
  <si>
    <t>成都市卫生材料厂</t>
  </si>
  <si>
    <t>成都卫材厂</t>
  </si>
  <si>
    <t>四川太极邛崃市文君街道杏林路药店</t>
  </si>
  <si>
    <t>人血白蛋白</t>
  </si>
  <si>
    <t>20%(50ml：10g)</t>
  </si>
  <si>
    <t>特殊原因（血液制品缺货，且涨价）张芙蓉2023.1.5</t>
  </si>
  <si>
    <t>成都蓉生药业有限公司</t>
  </si>
  <si>
    <t>成都蓉生</t>
  </si>
  <si>
    <t>四川太极武侯区逸都路药店</t>
  </si>
  <si>
    <t>阴道用乳杆菌活菌胶囊</t>
  </si>
  <si>
    <t>0.25gx5粒</t>
  </si>
  <si>
    <t>四川太极青羊区光华北五路药店</t>
  </si>
  <si>
    <t>西瓜霜清咽含片</t>
  </si>
  <si>
    <t>1.8gx8片x2板</t>
  </si>
  <si>
    <t>桂林三金</t>
  </si>
  <si>
    <t>畅销缺货</t>
  </si>
  <si>
    <t>红霉素软膏</t>
  </si>
  <si>
    <t>20g：1%</t>
  </si>
  <si>
    <t>江西德成制药有限公司</t>
  </si>
  <si>
    <t>江西德成</t>
  </si>
  <si>
    <t>酒石酸美托洛尔片(倍他乐克)</t>
  </si>
  <si>
    <t>50mgx20片</t>
  </si>
  <si>
    <t>苯磺酸氨氯地平片</t>
  </si>
  <si>
    <t>5mgx28片</t>
  </si>
  <si>
    <t>筋骨贴</t>
  </si>
  <si>
    <t>7cmx10cmx12贴</t>
  </si>
  <si>
    <t>通化万通药业股份有限公司</t>
  </si>
  <si>
    <t>通化万通</t>
  </si>
  <si>
    <t>牙科洁治器</t>
  </si>
  <si>
    <t>JZJ-JZQ-B 70mmx40支</t>
  </si>
  <si>
    <t>青岛爱蓓泽医疗有限公司</t>
  </si>
  <si>
    <t>青岛健之佳</t>
  </si>
  <si>
    <t>四川太极青羊区青龙街药店</t>
  </si>
  <si>
    <t>10g（20%50ml）</t>
  </si>
  <si>
    <t>昨日已单独处理</t>
  </si>
  <si>
    <t>特殊原因（厂家缺货）张芙蓉 2023.1.3</t>
  </si>
  <si>
    <t>美国杰特贝林生物制品有限公司</t>
  </si>
  <si>
    <t>美国杰特贝林</t>
  </si>
  <si>
    <t>盐酸洛哌丁胺胶囊(易蒙停)</t>
  </si>
  <si>
    <t>2mgx6粒</t>
  </si>
  <si>
    <t>特殊原因（胃肠抢货品种，厂家缺货）张芙蓉2023.1.3</t>
  </si>
  <si>
    <t>一次性使用植入式给药装置专用针</t>
  </si>
  <si>
    <t>YY0881/0.7x15</t>
  </si>
  <si>
    <t>套</t>
  </si>
  <si>
    <t>除定点门店外的所有门店：青龙街店龙潭二店、庆云南街店    邓群 2022.7.8</t>
  </si>
  <si>
    <t>苏州林华医疗器械股份有限公司</t>
  </si>
  <si>
    <t>苏州林华</t>
  </si>
  <si>
    <t>远红外热敷贴</t>
  </si>
  <si>
    <t>A型 2贴</t>
  </si>
  <si>
    <t>医院引流品种</t>
  </si>
  <si>
    <t>武汉时代珍传医疗器械有限公司</t>
  </si>
  <si>
    <t>武汉时代珍传</t>
  </si>
  <si>
    <t>四川太极青羊区蜀源路药店</t>
  </si>
  <si>
    <t>盐酸拉贝洛尔片</t>
  </si>
  <si>
    <t>50mgx15片x2板</t>
  </si>
  <si>
    <t>顾客急需</t>
  </si>
  <si>
    <t>江苏迪赛诺制药有限公司</t>
  </si>
  <si>
    <t>江苏迪赛诺</t>
  </si>
  <si>
    <t>阿利沙坦酯片</t>
  </si>
  <si>
    <t>240mgx7片</t>
  </si>
  <si>
    <t>深圳信立泰药业股份有限公司</t>
  </si>
  <si>
    <t>深圳信立泰</t>
  </si>
  <si>
    <t>左炔诺孕酮片(金毓婷)</t>
  </si>
  <si>
    <t>1.5mgx1片(紧急避孕)</t>
  </si>
  <si>
    <t>北京紫竹药业有限公司</t>
  </si>
  <si>
    <t>华润紫竹药业</t>
  </si>
  <si>
    <t>左炔诺孕酮肠溶片</t>
  </si>
  <si>
    <t>广州朗圣药业有限公司</t>
  </si>
  <si>
    <t>广州朗圣药业</t>
  </si>
  <si>
    <t>左炔诺孕酮肠溶胶囊</t>
  </si>
  <si>
    <t>1.5mgx1粒</t>
  </si>
  <si>
    <t>浙江仙琚制药股份有限公司</t>
  </si>
  <si>
    <t>浙江仙琚制药</t>
  </si>
  <si>
    <t>康氏肤得安凝胶剂</t>
  </si>
  <si>
    <t>30g</t>
  </si>
  <si>
    <t>消毒产品</t>
  </si>
  <si>
    <t>已淘汰品种</t>
  </si>
  <si>
    <t>品种替换，新ID正在建；王晓燕；21.10.14</t>
  </si>
  <si>
    <t>沈阳康氏医药保健有限公司</t>
  </si>
  <si>
    <t>沈阳康氏</t>
  </si>
  <si>
    <t>小柴胡颗粒</t>
  </si>
  <si>
    <t>10gx10袋</t>
  </si>
  <si>
    <t>特殊原因（因疫情等抢货原因，暂时无货，到货及时解禁或统一分货到店）侯月 禁请 2022.12.15</t>
  </si>
  <si>
    <t>蛋白粉</t>
  </si>
  <si>
    <t>600g(450g/罐+150g/罐)</t>
  </si>
  <si>
    <t>复方珊瑚姜溶液尿素咪康唑软膏复合制剂</t>
  </si>
  <si>
    <t>30ml＋5gx2支</t>
  </si>
  <si>
    <t>不在公司经营目录，2021.9.1牟鑫阳</t>
  </si>
  <si>
    <t>贵州金桥药业有限公司</t>
  </si>
  <si>
    <t>贵州金桥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</si>
</sst>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0" fillId="2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69"/>
  <sheetViews>
    <sheetView tabSelected="1" workbookViewId="0">
      <selection activeCell="E15" sqref="E15"/>
    </sheetView>
  </sheetViews>
  <sheetFormatPr defaultColWidth="9" defaultRowHeight="13.5"/>
  <cols>
    <col min="1" max="1" width="18.75" style="2" customWidth="1"/>
    <col min="2" max="2" width="9" style="2"/>
    <col min="3" max="3" width="19.25" style="2" customWidth="1"/>
    <col min="4" max="4" width="9" style="2"/>
    <col min="5" max="5" width="18.625" style="2" customWidth="1"/>
    <col min="6" max="9" width="9" style="2"/>
    <col min="10" max="10" width="21" style="3" customWidth="1"/>
    <col min="11" max="17" width="9" style="2" customWidth="1"/>
    <col min="18" max="20" width="9" style="2"/>
    <col min="21" max="21" width="10.375" style="2"/>
    <col min="22" max="22" width="9" style="2"/>
    <col min="23" max="23" width="9" style="4"/>
    <col min="24" max="16384" width="9" style="2"/>
  </cols>
  <sheetData>
    <row r="1" s="1" customFormat="1" spans="1:3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6" t="s">
        <v>22</v>
      </c>
      <c r="X1" s="5" t="s">
        <v>23</v>
      </c>
      <c r="Y1" s="5" t="s">
        <v>24</v>
      </c>
      <c r="Z1" s="5" t="s">
        <v>16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</row>
    <row r="2" spans="1:34">
      <c r="A2" s="6">
        <v>44978.4386921296</v>
      </c>
      <c r="B2" s="7">
        <v>308</v>
      </c>
      <c r="C2" s="2" t="s">
        <v>33</v>
      </c>
      <c r="D2" s="7">
        <v>139200</v>
      </c>
      <c r="E2" s="2" t="s">
        <v>34</v>
      </c>
      <c r="F2" s="2" t="s">
        <v>35</v>
      </c>
      <c r="G2" s="2" t="s">
        <v>36</v>
      </c>
      <c r="H2" s="2" t="s">
        <v>37</v>
      </c>
      <c r="I2" s="7">
        <v>3</v>
      </c>
      <c r="J2" s="11" t="s">
        <v>38</v>
      </c>
      <c r="K2" s="7">
        <v>3</v>
      </c>
      <c r="L2" s="7">
        <v>0</v>
      </c>
      <c r="M2" s="7">
        <f>L2-I2</f>
        <v>-3</v>
      </c>
      <c r="N2" s="12">
        <v>338</v>
      </c>
      <c r="O2" s="7">
        <f>N2-I2</f>
        <v>335</v>
      </c>
      <c r="P2" s="7"/>
      <c r="Q2" s="17" t="s">
        <v>39</v>
      </c>
      <c r="U2" s="7">
        <v>0.045</v>
      </c>
      <c r="V2" s="7">
        <v>133.33</v>
      </c>
      <c r="W2" s="12" t="s">
        <v>39</v>
      </c>
      <c r="X2" s="2" t="s">
        <v>40</v>
      </c>
      <c r="Y2" s="2" t="s">
        <v>39</v>
      </c>
      <c r="Z2" s="2" t="s">
        <v>39</v>
      </c>
      <c r="AA2" s="2" t="s">
        <v>41</v>
      </c>
      <c r="AB2" s="2" t="s">
        <v>42</v>
      </c>
      <c r="AC2" s="7">
        <v>2</v>
      </c>
      <c r="AD2" s="7">
        <v>2</v>
      </c>
      <c r="AE2" s="2" t="s">
        <v>43</v>
      </c>
      <c r="AF2" s="2" t="s">
        <v>44</v>
      </c>
      <c r="AG2" s="2" t="s">
        <v>45</v>
      </c>
      <c r="AH2" s="2" t="s">
        <v>39</v>
      </c>
    </row>
    <row r="3" spans="1:34">
      <c r="A3" s="6">
        <v>44978.4373032407</v>
      </c>
      <c r="B3" s="7">
        <v>308</v>
      </c>
      <c r="C3" s="2" t="s">
        <v>33</v>
      </c>
      <c r="D3" s="7">
        <v>137250</v>
      </c>
      <c r="E3" s="2" t="s">
        <v>46</v>
      </c>
      <c r="F3" s="2" t="s">
        <v>47</v>
      </c>
      <c r="G3" s="2" t="s">
        <v>36</v>
      </c>
      <c r="H3" s="2" t="s">
        <v>37</v>
      </c>
      <c r="I3" s="7">
        <v>3</v>
      </c>
      <c r="J3" s="11" t="s">
        <v>38</v>
      </c>
      <c r="K3" s="7">
        <v>3</v>
      </c>
      <c r="L3" s="7">
        <v>0</v>
      </c>
      <c r="M3" s="7">
        <f>L3-I3</f>
        <v>-3</v>
      </c>
      <c r="N3" s="12">
        <v>1380</v>
      </c>
      <c r="O3" s="7">
        <f>N3-I3</f>
        <v>1377</v>
      </c>
      <c r="P3" s="7"/>
      <c r="Q3" s="17" t="s">
        <v>39</v>
      </c>
      <c r="U3" s="7">
        <v>0.087778</v>
      </c>
      <c r="V3" s="7">
        <v>68.35</v>
      </c>
      <c r="W3" s="12" t="s">
        <v>39</v>
      </c>
      <c r="X3" s="2" t="s">
        <v>40</v>
      </c>
      <c r="Y3" s="2" t="s">
        <v>39</v>
      </c>
      <c r="Z3" s="2" t="s">
        <v>39</v>
      </c>
      <c r="AA3" s="2" t="s">
        <v>41</v>
      </c>
      <c r="AB3" s="2" t="s">
        <v>42</v>
      </c>
      <c r="AC3" s="7">
        <v>2</v>
      </c>
      <c r="AD3" s="7">
        <v>2</v>
      </c>
      <c r="AE3" s="2" t="s">
        <v>43</v>
      </c>
      <c r="AF3" s="2" t="s">
        <v>44</v>
      </c>
      <c r="AG3" s="2" t="s">
        <v>45</v>
      </c>
      <c r="AH3" s="2" t="s">
        <v>39</v>
      </c>
    </row>
    <row r="4" spans="1:34">
      <c r="A4" s="6">
        <v>44978.4285185185</v>
      </c>
      <c r="B4" s="7">
        <v>308</v>
      </c>
      <c r="C4" s="2" t="s">
        <v>33</v>
      </c>
      <c r="D4" s="7">
        <v>201264</v>
      </c>
      <c r="E4" s="2" t="s">
        <v>48</v>
      </c>
      <c r="F4" s="2" t="s">
        <v>49</v>
      </c>
      <c r="G4" s="2" t="s">
        <v>36</v>
      </c>
      <c r="H4" s="2" t="s">
        <v>37</v>
      </c>
      <c r="I4" s="7">
        <v>3</v>
      </c>
      <c r="J4" s="11" t="s">
        <v>38</v>
      </c>
      <c r="K4" s="7">
        <v>2</v>
      </c>
      <c r="L4" s="7">
        <v>0</v>
      </c>
      <c r="M4" s="7">
        <f>L4-I4</f>
        <v>-3</v>
      </c>
      <c r="N4" s="12">
        <v>359</v>
      </c>
      <c r="O4" s="7">
        <f>N4-I4</f>
        <v>356</v>
      </c>
      <c r="P4" s="7"/>
      <c r="Q4" s="17" t="s">
        <v>39</v>
      </c>
      <c r="U4" s="7">
        <v>0.072222</v>
      </c>
      <c r="V4" s="7">
        <v>69.23</v>
      </c>
      <c r="W4" s="12" t="s">
        <v>39</v>
      </c>
      <c r="X4" s="2" t="s">
        <v>40</v>
      </c>
      <c r="Y4" s="2" t="s">
        <v>39</v>
      </c>
      <c r="Z4" s="2" t="s">
        <v>39</v>
      </c>
      <c r="AA4" s="2" t="s">
        <v>41</v>
      </c>
      <c r="AB4" s="2" t="s">
        <v>42</v>
      </c>
      <c r="AC4" s="7">
        <v>2</v>
      </c>
      <c r="AD4" s="7">
        <v>2</v>
      </c>
      <c r="AE4" s="2" t="s">
        <v>43</v>
      </c>
      <c r="AF4" s="2" t="s">
        <v>44</v>
      </c>
      <c r="AG4" s="2" t="s">
        <v>45</v>
      </c>
      <c r="AH4" s="2" t="s">
        <v>39</v>
      </c>
    </row>
    <row r="5" spans="1:34">
      <c r="A5" s="6">
        <v>44978.4282986111</v>
      </c>
      <c r="B5" s="7">
        <v>308</v>
      </c>
      <c r="C5" s="2" t="s">
        <v>33</v>
      </c>
      <c r="D5" s="7">
        <v>154041</v>
      </c>
      <c r="E5" s="2" t="s">
        <v>50</v>
      </c>
      <c r="F5" s="2" t="s">
        <v>51</v>
      </c>
      <c r="G5" s="2" t="s">
        <v>36</v>
      </c>
      <c r="H5" s="2" t="s">
        <v>37</v>
      </c>
      <c r="I5" s="7">
        <v>2</v>
      </c>
      <c r="J5" s="11" t="s">
        <v>38</v>
      </c>
      <c r="L5" s="7">
        <v>0</v>
      </c>
      <c r="M5" s="7">
        <f>L5-I5</f>
        <v>-2</v>
      </c>
      <c r="N5" s="12">
        <v>240</v>
      </c>
      <c r="O5" s="7">
        <f>N5-I5</f>
        <v>238</v>
      </c>
      <c r="P5" s="7"/>
      <c r="Q5" s="17" t="s">
        <v>39</v>
      </c>
      <c r="W5" s="12" t="s">
        <v>39</v>
      </c>
      <c r="X5" s="2" t="s">
        <v>52</v>
      </c>
      <c r="Y5" s="2" t="s">
        <v>39</v>
      </c>
      <c r="Z5" s="2" t="s">
        <v>39</v>
      </c>
      <c r="AA5" s="2" t="s">
        <v>41</v>
      </c>
      <c r="AB5" s="2" t="s">
        <v>42</v>
      </c>
      <c r="AE5" s="2" t="s">
        <v>43</v>
      </c>
      <c r="AF5" s="2" t="s">
        <v>44</v>
      </c>
      <c r="AG5" s="2" t="s">
        <v>45</v>
      </c>
      <c r="AH5" s="2" t="s">
        <v>39</v>
      </c>
    </row>
    <row r="6" spans="1:34">
      <c r="A6" s="8">
        <v>44978.4402430556</v>
      </c>
      <c r="B6" s="9">
        <v>308</v>
      </c>
      <c r="C6" t="s">
        <v>33</v>
      </c>
      <c r="D6" s="9">
        <v>49833</v>
      </c>
      <c r="E6" t="s">
        <v>53</v>
      </c>
      <c r="F6" t="s">
        <v>54</v>
      </c>
      <c r="G6" t="s">
        <v>55</v>
      </c>
      <c r="H6" t="s">
        <v>56</v>
      </c>
      <c r="I6" s="9">
        <v>100</v>
      </c>
      <c r="J6" s="13" t="s">
        <v>38</v>
      </c>
      <c r="K6" s="9">
        <v>147.5</v>
      </c>
      <c r="L6" s="9">
        <v>350</v>
      </c>
      <c r="M6" s="9">
        <v>250</v>
      </c>
      <c r="N6" s="14">
        <v>1550</v>
      </c>
      <c r="O6" s="9">
        <v>1450</v>
      </c>
      <c r="P6" s="9"/>
      <c r="Q6" s="17" t="s">
        <v>39</v>
      </c>
      <c r="R6"/>
      <c r="S6"/>
      <c r="T6"/>
      <c r="U6" s="9">
        <v>2.709556</v>
      </c>
      <c r="V6" s="9">
        <v>91.34</v>
      </c>
      <c r="W6" s="14" t="s">
        <v>39</v>
      </c>
      <c r="X6" t="s">
        <v>40</v>
      </c>
      <c r="Y6" t="s">
        <v>39</v>
      </c>
      <c r="Z6" t="s">
        <v>39</v>
      </c>
      <c r="AA6" t="s">
        <v>57</v>
      </c>
      <c r="AB6" t="s">
        <v>58</v>
      </c>
      <c r="AC6" s="9">
        <v>40.64</v>
      </c>
      <c r="AD6" s="9">
        <v>27.1</v>
      </c>
      <c r="AE6" t="s">
        <v>43</v>
      </c>
      <c r="AF6" t="s">
        <v>44</v>
      </c>
      <c r="AG6" t="s">
        <v>45</v>
      </c>
      <c r="AH6" t="s">
        <v>39</v>
      </c>
    </row>
    <row r="7" spans="1:34">
      <c r="A7" s="8">
        <v>44978.4457407407</v>
      </c>
      <c r="B7" s="9">
        <v>308</v>
      </c>
      <c r="C7" t="s">
        <v>33</v>
      </c>
      <c r="D7" s="9">
        <v>25630</v>
      </c>
      <c r="E7" t="s">
        <v>59</v>
      </c>
      <c r="F7" t="s">
        <v>60</v>
      </c>
      <c r="G7" t="s">
        <v>55</v>
      </c>
      <c r="H7" t="s">
        <v>56</v>
      </c>
      <c r="I7" s="9">
        <v>100</v>
      </c>
      <c r="J7" s="13" t="s">
        <v>38</v>
      </c>
      <c r="K7" s="9">
        <v>132.9</v>
      </c>
      <c r="L7" s="9">
        <v>0</v>
      </c>
      <c r="M7" s="9">
        <v>-100</v>
      </c>
      <c r="N7" s="14">
        <v>5650</v>
      </c>
      <c r="O7" s="9">
        <v>5550</v>
      </c>
      <c r="P7" s="9"/>
      <c r="Q7" s="17" t="s">
        <v>61</v>
      </c>
      <c r="R7"/>
      <c r="S7"/>
      <c r="T7"/>
      <c r="U7"/>
      <c r="V7"/>
      <c r="W7" s="14" t="s">
        <v>39</v>
      </c>
      <c r="X7" t="s">
        <v>40</v>
      </c>
      <c r="Y7" t="s">
        <v>62</v>
      </c>
      <c r="Z7" t="s">
        <v>61</v>
      </c>
      <c r="AA7" t="s">
        <v>57</v>
      </c>
      <c r="AB7" t="s">
        <v>63</v>
      </c>
      <c r="AC7"/>
      <c r="AD7"/>
      <c r="AE7" t="s">
        <v>43</v>
      </c>
      <c r="AF7" t="s">
        <v>44</v>
      </c>
      <c r="AG7" t="s">
        <v>45</v>
      </c>
      <c r="AH7" t="s">
        <v>39</v>
      </c>
    </row>
    <row r="8" spans="1:34">
      <c r="A8" s="8">
        <v>44978.4409722222</v>
      </c>
      <c r="B8" s="9">
        <v>308</v>
      </c>
      <c r="C8" t="s">
        <v>33</v>
      </c>
      <c r="D8" s="9">
        <v>25973</v>
      </c>
      <c r="E8" t="s">
        <v>64</v>
      </c>
      <c r="F8" t="s">
        <v>65</v>
      </c>
      <c r="G8" t="s">
        <v>55</v>
      </c>
      <c r="H8" t="s">
        <v>56</v>
      </c>
      <c r="I8" s="9">
        <v>100</v>
      </c>
      <c r="J8" s="13" t="s">
        <v>38</v>
      </c>
      <c r="K8" s="9">
        <v>129.5</v>
      </c>
      <c r="L8" s="9">
        <v>0</v>
      </c>
      <c r="M8" s="9">
        <v>-100</v>
      </c>
      <c r="N8" s="14">
        <v>0</v>
      </c>
      <c r="O8" s="9">
        <v>-100</v>
      </c>
      <c r="P8" s="9"/>
      <c r="Q8" s="17" t="s">
        <v>39</v>
      </c>
      <c r="R8"/>
      <c r="S8"/>
      <c r="T8"/>
      <c r="U8" s="9">
        <v>8.356722</v>
      </c>
      <c r="V8" s="9">
        <v>27.46</v>
      </c>
      <c r="W8" s="14" t="s">
        <v>39</v>
      </c>
      <c r="X8" t="s">
        <v>40</v>
      </c>
      <c r="Y8" t="s">
        <v>39</v>
      </c>
      <c r="Z8" t="s">
        <v>39</v>
      </c>
      <c r="AA8" t="s">
        <v>57</v>
      </c>
      <c r="AB8" t="s">
        <v>66</v>
      </c>
      <c r="AC8" s="9">
        <v>125.35</v>
      </c>
      <c r="AD8" s="9">
        <v>83.57</v>
      </c>
      <c r="AE8" t="s">
        <v>43</v>
      </c>
      <c r="AF8" t="s">
        <v>44</v>
      </c>
      <c r="AG8" t="s">
        <v>45</v>
      </c>
      <c r="AH8" t="s">
        <v>39</v>
      </c>
    </row>
    <row r="9" spans="1:34">
      <c r="A9" s="8">
        <v>44978.4546759259</v>
      </c>
      <c r="B9" s="9">
        <v>308</v>
      </c>
      <c r="C9" t="s">
        <v>33</v>
      </c>
      <c r="D9" s="9">
        <v>161298</v>
      </c>
      <c r="E9" t="s">
        <v>67</v>
      </c>
      <c r="F9" t="s">
        <v>68</v>
      </c>
      <c r="G9" t="s">
        <v>55</v>
      </c>
      <c r="H9" t="s">
        <v>56</v>
      </c>
      <c r="I9" s="9">
        <v>100</v>
      </c>
      <c r="J9" s="13" t="s">
        <v>38</v>
      </c>
      <c r="K9" s="9">
        <v>127</v>
      </c>
      <c r="L9" s="9">
        <v>0</v>
      </c>
      <c r="M9" s="9">
        <v>-100</v>
      </c>
      <c r="N9" s="14">
        <v>800</v>
      </c>
      <c r="O9" s="9">
        <v>700</v>
      </c>
      <c r="P9" s="9"/>
      <c r="Q9" s="17" t="s">
        <v>39</v>
      </c>
      <c r="R9"/>
      <c r="S9"/>
      <c r="T9"/>
      <c r="U9" s="9">
        <v>3.024889</v>
      </c>
      <c r="V9" s="9">
        <v>75.04</v>
      </c>
      <c r="W9" s="14" t="s">
        <v>39</v>
      </c>
      <c r="X9" t="s">
        <v>40</v>
      </c>
      <c r="Y9" t="s">
        <v>39</v>
      </c>
      <c r="Z9" t="s">
        <v>39</v>
      </c>
      <c r="AA9" t="s">
        <v>57</v>
      </c>
      <c r="AB9" t="s">
        <v>58</v>
      </c>
      <c r="AC9" s="9">
        <v>45.37</v>
      </c>
      <c r="AD9" s="9">
        <v>30.25</v>
      </c>
      <c r="AE9" t="s">
        <v>43</v>
      </c>
      <c r="AF9" t="s">
        <v>44</v>
      </c>
      <c r="AG9" t="s">
        <v>45</v>
      </c>
      <c r="AH9" t="s">
        <v>39</v>
      </c>
    </row>
    <row r="10" s="2" customFormat="1" spans="1:34">
      <c r="A10" s="8">
        <v>44978.4556828704</v>
      </c>
      <c r="B10" s="9">
        <v>308</v>
      </c>
      <c r="C10" t="s">
        <v>33</v>
      </c>
      <c r="D10" s="9">
        <v>25774</v>
      </c>
      <c r="E10" t="s">
        <v>69</v>
      </c>
      <c r="F10" t="s">
        <v>65</v>
      </c>
      <c r="G10" t="s">
        <v>55</v>
      </c>
      <c r="H10" t="s">
        <v>56</v>
      </c>
      <c r="I10" s="9">
        <v>100</v>
      </c>
      <c r="J10" s="13" t="s">
        <v>38</v>
      </c>
      <c r="K10" s="9">
        <v>89.4</v>
      </c>
      <c r="L10" s="9">
        <v>0</v>
      </c>
      <c r="M10" s="9">
        <v>-100</v>
      </c>
      <c r="N10" s="14">
        <v>2500</v>
      </c>
      <c r="O10" s="9">
        <v>2400</v>
      </c>
      <c r="P10" s="9"/>
      <c r="Q10" s="17" t="s">
        <v>39</v>
      </c>
      <c r="R10"/>
      <c r="S10"/>
      <c r="T10"/>
      <c r="U10" s="9">
        <v>4.097056</v>
      </c>
      <c r="V10" s="9">
        <v>46.23</v>
      </c>
      <c r="W10" s="14" t="s">
        <v>39</v>
      </c>
      <c r="X10" t="s">
        <v>40</v>
      </c>
      <c r="Y10" t="s">
        <v>39</v>
      </c>
      <c r="Z10" t="s">
        <v>39</v>
      </c>
      <c r="AA10" t="s">
        <v>57</v>
      </c>
      <c r="AB10" t="s">
        <v>70</v>
      </c>
      <c r="AC10" s="9">
        <v>61.46</v>
      </c>
      <c r="AD10" s="9">
        <v>40.97</v>
      </c>
      <c r="AE10" t="s">
        <v>43</v>
      </c>
      <c r="AF10" t="s">
        <v>44</v>
      </c>
      <c r="AG10" t="s">
        <v>45</v>
      </c>
      <c r="AH10" t="s">
        <v>39</v>
      </c>
    </row>
    <row r="11" spans="1:34">
      <c r="A11" s="8">
        <v>44978.4426041667</v>
      </c>
      <c r="B11" s="9">
        <v>308</v>
      </c>
      <c r="C11" t="s">
        <v>33</v>
      </c>
      <c r="D11" s="9">
        <v>166450</v>
      </c>
      <c r="E11" t="s">
        <v>71</v>
      </c>
      <c r="F11" t="s">
        <v>72</v>
      </c>
      <c r="G11" t="s">
        <v>55</v>
      </c>
      <c r="H11" t="s">
        <v>56</v>
      </c>
      <c r="I11" s="9">
        <v>100</v>
      </c>
      <c r="J11" s="13" t="s">
        <v>73</v>
      </c>
      <c r="K11" s="9">
        <v>66.3</v>
      </c>
      <c r="L11" s="9">
        <v>0</v>
      </c>
      <c r="M11" s="9">
        <v>-100</v>
      </c>
      <c r="N11" s="14">
        <v>0</v>
      </c>
      <c r="O11" s="9">
        <v>-100</v>
      </c>
      <c r="P11" s="9"/>
      <c r="Q11" s="17" t="s">
        <v>39</v>
      </c>
      <c r="R11"/>
      <c r="S11"/>
      <c r="T11"/>
      <c r="U11" s="9">
        <v>2.920333</v>
      </c>
      <c r="V11" s="9">
        <v>56.95</v>
      </c>
      <c r="W11" s="14" t="s">
        <v>39</v>
      </c>
      <c r="X11" t="s">
        <v>40</v>
      </c>
      <c r="Y11" t="s">
        <v>39</v>
      </c>
      <c r="Z11" t="s">
        <v>39</v>
      </c>
      <c r="AA11" t="s">
        <v>57</v>
      </c>
      <c r="AB11" t="s">
        <v>58</v>
      </c>
      <c r="AC11" s="9">
        <v>43.8</v>
      </c>
      <c r="AD11" s="9">
        <v>29.2</v>
      </c>
      <c r="AE11" t="s">
        <v>43</v>
      </c>
      <c r="AF11" t="s">
        <v>44</v>
      </c>
      <c r="AG11" t="s">
        <v>45</v>
      </c>
      <c r="AH11" t="s">
        <v>39</v>
      </c>
    </row>
    <row r="12" spans="1:34">
      <c r="A12" s="8">
        <v>44978.4461342593</v>
      </c>
      <c r="B12" s="9">
        <v>308</v>
      </c>
      <c r="C12" t="s">
        <v>33</v>
      </c>
      <c r="D12" s="9">
        <v>148930</v>
      </c>
      <c r="E12" t="s">
        <v>74</v>
      </c>
      <c r="F12" t="s">
        <v>65</v>
      </c>
      <c r="G12" t="s">
        <v>55</v>
      </c>
      <c r="H12" t="s">
        <v>56</v>
      </c>
      <c r="I12" s="9">
        <v>100</v>
      </c>
      <c r="J12" s="13" t="s">
        <v>38</v>
      </c>
      <c r="K12" s="9">
        <v>49.4</v>
      </c>
      <c r="L12" s="9">
        <v>1750</v>
      </c>
      <c r="M12" s="9">
        <v>1650</v>
      </c>
      <c r="N12" s="14">
        <v>0</v>
      </c>
      <c r="O12" s="9">
        <v>-100</v>
      </c>
      <c r="P12" s="9"/>
      <c r="Q12" s="17" t="s">
        <v>39</v>
      </c>
      <c r="R12"/>
      <c r="S12"/>
      <c r="T12"/>
      <c r="U12" s="9">
        <v>2.829444</v>
      </c>
      <c r="V12" s="9">
        <v>52.8</v>
      </c>
      <c r="W12" s="14" t="s">
        <v>39</v>
      </c>
      <c r="X12" t="s">
        <v>40</v>
      </c>
      <c r="Y12" t="s">
        <v>39</v>
      </c>
      <c r="Z12" t="s">
        <v>39</v>
      </c>
      <c r="AA12" t="s">
        <v>57</v>
      </c>
      <c r="AB12" t="s">
        <v>75</v>
      </c>
      <c r="AC12" s="9">
        <v>42.44</v>
      </c>
      <c r="AD12" s="9">
        <v>28.29</v>
      </c>
      <c r="AE12" t="s">
        <v>43</v>
      </c>
      <c r="AF12" t="s">
        <v>44</v>
      </c>
      <c r="AG12" t="s">
        <v>45</v>
      </c>
      <c r="AH12" t="s">
        <v>39</v>
      </c>
    </row>
    <row r="13" spans="1:34">
      <c r="A13" s="8">
        <v>44978.4565625</v>
      </c>
      <c r="B13" s="9">
        <v>308</v>
      </c>
      <c r="C13" t="s">
        <v>33</v>
      </c>
      <c r="D13" s="9">
        <v>184364</v>
      </c>
      <c r="E13" t="s">
        <v>76</v>
      </c>
      <c r="F13" t="s">
        <v>77</v>
      </c>
      <c r="G13" t="s">
        <v>55</v>
      </c>
      <c r="H13" t="s">
        <v>56</v>
      </c>
      <c r="I13" s="9">
        <v>100</v>
      </c>
      <c r="J13" s="13" t="s">
        <v>38</v>
      </c>
      <c r="K13" s="9">
        <v>47</v>
      </c>
      <c r="L13" s="9">
        <v>0</v>
      </c>
      <c r="M13" s="9">
        <v>-100</v>
      </c>
      <c r="N13" s="14">
        <v>0</v>
      </c>
      <c r="O13" s="9">
        <v>-100</v>
      </c>
      <c r="P13" s="9"/>
      <c r="Q13" s="17" t="s">
        <v>39</v>
      </c>
      <c r="R13" s="9">
        <v>100</v>
      </c>
      <c r="S13"/>
      <c r="T13"/>
      <c r="U13" s="9">
        <v>2.067889</v>
      </c>
      <c r="V13" s="9">
        <v>119.45</v>
      </c>
      <c r="W13" s="14" t="s">
        <v>39</v>
      </c>
      <c r="X13" t="s">
        <v>40</v>
      </c>
      <c r="Y13" t="s">
        <v>39</v>
      </c>
      <c r="Z13" t="s">
        <v>39</v>
      </c>
      <c r="AA13" t="s">
        <v>57</v>
      </c>
      <c r="AB13" t="s">
        <v>58</v>
      </c>
      <c r="AC13" s="9">
        <v>31.02</v>
      </c>
      <c r="AD13" s="9">
        <v>20.68</v>
      </c>
      <c r="AE13" t="s">
        <v>43</v>
      </c>
      <c r="AF13" t="s">
        <v>44</v>
      </c>
      <c r="AG13" t="s">
        <v>45</v>
      </c>
      <c r="AH13" t="s">
        <v>39</v>
      </c>
    </row>
    <row r="14" s="2" customFormat="1" spans="1:34">
      <c r="A14" s="8">
        <v>44978.4398726852</v>
      </c>
      <c r="B14" s="9">
        <v>308</v>
      </c>
      <c r="C14" t="s">
        <v>33</v>
      </c>
      <c r="D14" s="9">
        <v>47043</v>
      </c>
      <c r="E14" t="s">
        <v>78</v>
      </c>
      <c r="F14" t="s">
        <v>54</v>
      </c>
      <c r="G14" t="s">
        <v>55</v>
      </c>
      <c r="H14" t="s">
        <v>56</v>
      </c>
      <c r="I14" s="9">
        <v>50</v>
      </c>
      <c r="J14" s="13" t="s">
        <v>38</v>
      </c>
      <c r="K14" s="9">
        <v>89</v>
      </c>
      <c r="L14" s="9">
        <v>400</v>
      </c>
      <c r="M14" s="9">
        <v>350</v>
      </c>
      <c r="N14" s="14">
        <v>200</v>
      </c>
      <c r="O14" s="9">
        <v>150</v>
      </c>
      <c r="P14" s="9"/>
      <c r="Q14" s="17" t="s">
        <v>39</v>
      </c>
      <c r="R14"/>
      <c r="S14"/>
      <c r="T14"/>
      <c r="U14" s="9">
        <v>0.827778</v>
      </c>
      <c r="V14" s="9">
        <v>167.92</v>
      </c>
      <c r="W14" s="14" t="s">
        <v>39</v>
      </c>
      <c r="X14" t="s">
        <v>40</v>
      </c>
      <c r="Y14" t="s">
        <v>39</v>
      </c>
      <c r="Z14" t="s">
        <v>39</v>
      </c>
      <c r="AA14" t="s">
        <v>57</v>
      </c>
      <c r="AB14" t="s">
        <v>79</v>
      </c>
      <c r="AC14" s="9">
        <v>12.42</v>
      </c>
      <c r="AD14" s="9">
        <v>8.28</v>
      </c>
      <c r="AE14" t="s">
        <v>43</v>
      </c>
      <c r="AF14" t="s">
        <v>44</v>
      </c>
      <c r="AG14" t="s">
        <v>45</v>
      </c>
      <c r="AH14" t="s">
        <v>39</v>
      </c>
    </row>
    <row r="15" spans="1:34">
      <c r="A15" s="8">
        <v>44978.440775463</v>
      </c>
      <c r="B15" s="9">
        <v>308</v>
      </c>
      <c r="C15" t="s">
        <v>33</v>
      </c>
      <c r="D15" s="9">
        <v>161295</v>
      </c>
      <c r="E15" t="s">
        <v>80</v>
      </c>
      <c r="F15" t="s">
        <v>81</v>
      </c>
      <c r="G15" t="s">
        <v>55</v>
      </c>
      <c r="H15" t="s">
        <v>56</v>
      </c>
      <c r="I15" s="9">
        <v>50</v>
      </c>
      <c r="J15" s="13" t="s">
        <v>73</v>
      </c>
      <c r="K15" s="9">
        <v>86.2</v>
      </c>
      <c r="L15" s="9">
        <v>0</v>
      </c>
      <c r="M15" s="9">
        <v>-50</v>
      </c>
      <c r="N15" s="14">
        <v>0</v>
      </c>
      <c r="O15" s="9">
        <v>-50</v>
      </c>
      <c r="P15" s="9"/>
      <c r="Q15" s="17" t="s">
        <v>39</v>
      </c>
      <c r="R15"/>
      <c r="S15"/>
      <c r="T15"/>
      <c r="U15" s="9">
        <v>3.292556</v>
      </c>
      <c r="V15" s="9">
        <v>41.37</v>
      </c>
      <c r="W15" s="14" t="s">
        <v>39</v>
      </c>
      <c r="X15" t="s">
        <v>40</v>
      </c>
      <c r="Y15" t="s">
        <v>39</v>
      </c>
      <c r="Z15" t="s">
        <v>39</v>
      </c>
      <c r="AA15" t="s">
        <v>82</v>
      </c>
      <c r="AB15" t="s">
        <v>83</v>
      </c>
      <c r="AC15" s="9">
        <v>49.39</v>
      </c>
      <c r="AD15" s="9">
        <v>32.93</v>
      </c>
      <c r="AE15" t="s">
        <v>43</v>
      </c>
      <c r="AF15" t="s">
        <v>44</v>
      </c>
      <c r="AG15" t="s">
        <v>45</v>
      </c>
      <c r="AH15" t="s">
        <v>39</v>
      </c>
    </row>
    <row r="16" spans="1:34">
      <c r="A16" s="8">
        <v>44978.4400578704</v>
      </c>
      <c r="B16" s="9">
        <v>308</v>
      </c>
      <c r="C16" t="s">
        <v>33</v>
      </c>
      <c r="D16" s="9">
        <v>25581</v>
      </c>
      <c r="E16" t="s">
        <v>84</v>
      </c>
      <c r="F16" t="s">
        <v>65</v>
      </c>
      <c r="G16" t="s">
        <v>55</v>
      </c>
      <c r="H16" t="s">
        <v>56</v>
      </c>
      <c r="I16" s="9">
        <v>50</v>
      </c>
      <c r="J16" s="13" t="s">
        <v>38</v>
      </c>
      <c r="K16" s="9">
        <v>79</v>
      </c>
      <c r="L16" s="9">
        <v>0</v>
      </c>
      <c r="M16" s="9">
        <v>-50</v>
      </c>
      <c r="N16" s="14">
        <v>1000</v>
      </c>
      <c r="O16" s="9">
        <v>950</v>
      </c>
      <c r="P16" s="9"/>
      <c r="Q16" s="17" t="s">
        <v>39</v>
      </c>
      <c r="R16"/>
      <c r="S16"/>
      <c r="T16"/>
      <c r="U16" s="9">
        <v>1.556944</v>
      </c>
      <c r="V16" s="9">
        <v>82.85</v>
      </c>
      <c r="W16" s="14" t="s">
        <v>39</v>
      </c>
      <c r="X16" t="s">
        <v>40</v>
      </c>
      <c r="Y16" t="s">
        <v>39</v>
      </c>
      <c r="Z16" t="s">
        <v>39</v>
      </c>
      <c r="AA16" t="s">
        <v>57</v>
      </c>
      <c r="AB16" t="s">
        <v>79</v>
      </c>
      <c r="AC16" s="9">
        <v>23.35</v>
      </c>
      <c r="AD16" s="9">
        <v>15.57</v>
      </c>
      <c r="AE16" t="s">
        <v>43</v>
      </c>
      <c r="AF16" t="s">
        <v>44</v>
      </c>
      <c r="AG16" t="s">
        <v>45</v>
      </c>
      <c r="AH16" t="s">
        <v>39</v>
      </c>
    </row>
    <row r="17" spans="1:34">
      <c r="A17" s="8">
        <v>44978.4561574074</v>
      </c>
      <c r="B17" s="9">
        <v>308</v>
      </c>
      <c r="C17" t="s">
        <v>33</v>
      </c>
      <c r="D17" s="9">
        <v>155161</v>
      </c>
      <c r="E17" t="s">
        <v>85</v>
      </c>
      <c r="F17" t="s">
        <v>54</v>
      </c>
      <c r="G17" t="s">
        <v>55</v>
      </c>
      <c r="H17" t="s">
        <v>56</v>
      </c>
      <c r="I17" s="9">
        <v>50</v>
      </c>
      <c r="J17" s="13" t="s">
        <v>73</v>
      </c>
      <c r="K17" s="9">
        <v>39</v>
      </c>
      <c r="L17" s="9">
        <v>0</v>
      </c>
      <c r="M17" s="9">
        <v>-50</v>
      </c>
      <c r="N17" s="14">
        <v>0</v>
      </c>
      <c r="O17" s="9">
        <v>-50</v>
      </c>
      <c r="P17" s="9"/>
      <c r="Q17" s="17" t="s">
        <v>39</v>
      </c>
      <c r="R17"/>
      <c r="S17"/>
      <c r="T17"/>
      <c r="U17" s="9">
        <v>0.1475</v>
      </c>
      <c r="V17" s="9">
        <v>603.39</v>
      </c>
      <c r="W17" s="14" t="s">
        <v>39</v>
      </c>
      <c r="X17" t="s">
        <v>52</v>
      </c>
      <c r="Y17" t="s">
        <v>39</v>
      </c>
      <c r="Z17" t="s">
        <v>39</v>
      </c>
      <c r="AA17" t="s">
        <v>57</v>
      </c>
      <c r="AB17" t="s">
        <v>75</v>
      </c>
      <c r="AC17" s="9">
        <v>2.21</v>
      </c>
      <c r="AD17" s="9">
        <v>1.48</v>
      </c>
      <c r="AE17" t="s">
        <v>43</v>
      </c>
      <c r="AF17" t="s">
        <v>44</v>
      </c>
      <c r="AG17" t="s">
        <v>45</v>
      </c>
      <c r="AH17" t="s">
        <v>39</v>
      </c>
    </row>
    <row r="18" spans="1:34">
      <c r="A18" s="8">
        <v>44978.4459375</v>
      </c>
      <c r="B18" s="9">
        <v>308</v>
      </c>
      <c r="C18" t="s">
        <v>33</v>
      </c>
      <c r="D18" s="9">
        <v>16712</v>
      </c>
      <c r="E18" t="s">
        <v>86</v>
      </c>
      <c r="F18" t="s">
        <v>87</v>
      </c>
      <c r="G18" t="s">
        <v>55</v>
      </c>
      <c r="H18" t="s">
        <v>56</v>
      </c>
      <c r="I18" s="9">
        <v>50</v>
      </c>
      <c r="J18" s="13" t="s">
        <v>73</v>
      </c>
      <c r="K18" s="9">
        <v>22</v>
      </c>
      <c r="L18" s="9">
        <v>0</v>
      </c>
      <c r="M18" s="9">
        <v>-50</v>
      </c>
      <c r="N18" s="14">
        <v>0</v>
      </c>
      <c r="O18" s="9">
        <v>-50</v>
      </c>
      <c r="P18" s="9" t="s">
        <v>86</v>
      </c>
      <c r="Q18" s="17" t="s">
        <v>39</v>
      </c>
      <c r="R18"/>
      <c r="S18"/>
      <c r="T18"/>
      <c r="U18" s="9">
        <v>0.735444</v>
      </c>
      <c r="V18" s="9">
        <v>97.9</v>
      </c>
      <c r="W18" s="14" t="s">
        <v>39</v>
      </c>
      <c r="X18" t="s">
        <v>52</v>
      </c>
      <c r="Y18" t="s">
        <v>39</v>
      </c>
      <c r="Z18" t="s">
        <v>39</v>
      </c>
      <c r="AA18" t="s">
        <v>39</v>
      </c>
      <c r="AB18" t="s">
        <v>88</v>
      </c>
      <c r="AC18" s="9">
        <v>11.03</v>
      </c>
      <c r="AD18" s="9">
        <v>7.35</v>
      </c>
      <c r="AE18" t="s">
        <v>43</v>
      </c>
      <c r="AF18" t="s">
        <v>44</v>
      </c>
      <c r="AG18" t="s">
        <v>45</v>
      </c>
      <c r="AH18" t="s">
        <v>39</v>
      </c>
    </row>
    <row r="19" spans="1:34">
      <c r="A19" s="8">
        <v>44978.4562731481</v>
      </c>
      <c r="B19" s="9">
        <v>308</v>
      </c>
      <c r="C19" t="s">
        <v>33</v>
      </c>
      <c r="D19" s="9">
        <v>153686</v>
      </c>
      <c r="E19" t="s">
        <v>89</v>
      </c>
      <c r="F19" t="s">
        <v>77</v>
      </c>
      <c r="G19" t="s">
        <v>55</v>
      </c>
      <c r="H19" t="s">
        <v>56</v>
      </c>
      <c r="I19" s="9">
        <v>50</v>
      </c>
      <c r="J19" s="13" t="s">
        <v>38</v>
      </c>
      <c r="K19" s="9">
        <v>22</v>
      </c>
      <c r="L19" s="9">
        <v>0</v>
      </c>
      <c r="M19" s="9">
        <v>-50</v>
      </c>
      <c r="N19" s="14">
        <v>0</v>
      </c>
      <c r="O19" s="9">
        <v>-50</v>
      </c>
      <c r="P19" s="9"/>
      <c r="Q19" s="17" t="s">
        <v>61</v>
      </c>
      <c r="R19"/>
      <c r="S19"/>
      <c r="T19"/>
      <c r="U19"/>
      <c r="V19"/>
      <c r="W19" s="14" t="s">
        <v>39</v>
      </c>
      <c r="X19" t="s">
        <v>52</v>
      </c>
      <c r="Y19" t="s">
        <v>62</v>
      </c>
      <c r="Z19" t="s">
        <v>61</v>
      </c>
      <c r="AA19" t="s">
        <v>57</v>
      </c>
      <c r="AB19" t="s">
        <v>90</v>
      </c>
      <c r="AC19"/>
      <c r="AD19"/>
      <c r="AE19" t="s">
        <v>43</v>
      </c>
      <c r="AF19" t="s">
        <v>44</v>
      </c>
      <c r="AG19" t="s">
        <v>45</v>
      </c>
      <c r="AH19" t="s">
        <v>39</v>
      </c>
    </row>
    <row r="20" spans="1:34">
      <c r="A20" s="8">
        <v>44978.4404282407</v>
      </c>
      <c r="B20" s="9">
        <v>308</v>
      </c>
      <c r="C20" t="s">
        <v>33</v>
      </c>
      <c r="D20" s="9">
        <v>25576</v>
      </c>
      <c r="E20" t="s">
        <v>91</v>
      </c>
      <c r="F20" t="s">
        <v>54</v>
      </c>
      <c r="G20" t="s">
        <v>55</v>
      </c>
      <c r="H20" t="s">
        <v>56</v>
      </c>
      <c r="I20" s="9">
        <v>25</v>
      </c>
      <c r="J20" s="13" t="s">
        <v>38</v>
      </c>
      <c r="K20" s="9">
        <v>18.5</v>
      </c>
      <c r="L20" s="9">
        <v>50</v>
      </c>
      <c r="M20" s="9">
        <v>25</v>
      </c>
      <c r="N20" s="14">
        <v>200</v>
      </c>
      <c r="O20" s="9">
        <v>175</v>
      </c>
      <c r="P20" s="9"/>
      <c r="Q20" s="17" t="s">
        <v>39</v>
      </c>
      <c r="R20"/>
      <c r="S20"/>
      <c r="T20"/>
      <c r="U20" s="9">
        <v>0.069167</v>
      </c>
      <c r="V20" s="9">
        <v>628.91</v>
      </c>
      <c r="W20" s="14" t="s">
        <v>39</v>
      </c>
      <c r="X20" t="s">
        <v>52</v>
      </c>
      <c r="Y20" t="s">
        <v>39</v>
      </c>
      <c r="Z20" t="s">
        <v>39</v>
      </c>
      <c r="AA20" t="s">
        <v>57</v>
      </c>
      <c r="AB20" t="s">
        <v>58</v>
      </c>
      <c r="AC20" s="9">
        <v>1.04</v>
      </c>
      <c r="AD20" s="9">
        <v>0.69</v>
      </c>
      <c r="AE20" t="s">
        <v>43</v>
      </c>
      <c r="AF20" t="s">
        <v>44</v>
      </c>
      <c r="AG20" t="s">
        <v>45</v>
      </c>
      <c r="AH20" t="s">
        <v>39</v>
      </c>
    </row>
    <row r="21" s="2" customFormat="1" spans="1:34">
      <c r="A21" s="6">
        <v>44978.3542708333</v>
      </c>
      <c r="B21" s="7">
        <v>341</v>
      </c>
      <c r="C21" s="2" t="s">
        <v>92</v>
      </c>
      <c r="D21" s="7">
        <v>39277</v>
      </c>
      <c r="E21" s="2" t="s">
        <v>93</v>
      </c>
      <c r="F21" s="2" t="s">
        <v>94</v>
      </c>
      <c r="G21" s="2" t="s">
        <v>95</v>
      </c>
      <c r="H21" s="2" t="s">
        <v>37</v>
      </c>
      <c r="I21" s="7">
        <v>30</v>
      </c>
      <c r="J21" s="11" t="s">
        <v>38</v>
      </c>
      <c r="L21" s="7">
        <v>55</v>
      </c>
      <c r="M21" s="7">
        <f>L21-I21</f>
        <v>25</v>
      </c>
      <c r="N21" s="12">
        <v>0</v>
      </c>
      <c r="O21" s="7">
        <f>N21-I21</f>
        <v>-30</v>
      </c>
      <c r="P21" s="7" t="s">
        <v>93</v>
      </c>
      <c r="Q21" s="17" t="s">
        <v>39</v>
      </c>
      <c r="R21" s="7">
        <v>9</v>
      </c>
      <c r="U21" s="7">
        <v>0.603333</v>
      </c>
      <c r="V21" s="7">
        <v>49.72</v>
      </c>
      <c r="W21" s="12" t="s">
        <v>96</v>
      </c>
      <c r="X21" s="2" t="s">
        <v>97</v>
      </c>
      <c r="Y21" s="2" t="s">
        <v>39</v>
      </c>
      <c r="Z21" s="2" t="s">
        <v>39</v>
      </c>
      <c r="AA21" s="2" t="s">
        <v>98</v>
      </c>
      <c r="AB21" s="2" t="s">
        <v>99</v>
      </c>
      <c r="AE21" s="2" t="s">
        <v>100</v>
      </c>
      <c r="AF21" s="2" t="s">
        <v>101</v>
      </c>
      <c r="AG21" s="2" t="s">
        <v>102</v>
      </c>
      <c r="AH21" s="2" t="s">
        <v>39</v>
      </c>
    </row>
    <row r="22" spans="1:34">
      <c r="A22" s="6">
        <v>44978.3670949074</v>
      </c>
      <c r="B22" s="7">
        <v>341</v>
      </c>
      <c r="C22" s="2" t="s">
        <v>92</v>
      </c>
      <c r="D22" s="7">
        <v>16426</v>
      </c>
      <c r="E22" s="2" t="s">
        <v>103</v>
      </c>
      <c r="F22" s="2" t="s">
        <v>104</v>
      </c>
      <c r="G22" s="2" t="s">
        <v>36</v>
      </c>
      <c r="H22" s="2" t="s">
        <v>37</v>
      </c>
      <c r="I22" s="7">
        <v>20</v>
      </c>
      <c r="J22" s="11" t="s">
        <v>38</v>
      </c>
      <c r="K22" s="7">
        <v>9</v>
      </c>
      <c r="L22" s="7">
        <v>29</v>
      </c>
      <c r="M22" s="7">
        <f>L22-I22</f>
        <v>9</v>
      </c>
      <c r="N22" s="12">
        <v>0</v>
      </c>
      <c r="O22" s="7">
        <f>N22-I22</f>
        <v>-20</v>
      </c>
      <c r="P22" s="7" t="s">
        <v>103</v>
      </c>
      <c r="Q22" s="17" t="s">
        <v>39</v>
      </c>
      <c r="R22" s="7">
        <v>8</v>
      </c>
      <c r="U22" s="7">
        <v>1.063333</v>
      </c>
      <c r="V22" s="7">
        <v>27.27</v>
      </c>
      <c r="W22" s="12" t="s">
        <v>96</v>
      </c>
      <c r="X22" s="2" t="s">
        <v>52</v>
      </c>
      <c r="Y22" s="2" t="s">
        <v>39</v>
      </c>
      <c r="Z22" s="2" t="s">
        <v>39</v>
      </c>
      <c r="AA22" s="2" t="s">
        <v>105</v>
      </c>
      <c r="AB22" s="2" t="s">
        <v>106</v>
      </c>
      <c r="AE22" s="2" t="s">
        <v>100</v>
      </c>
      <c r="AF22" s="2" t="s">
        <v>101</v>
      </c>
      <c r="AG22" s="2" t="s">
        <v>102</v>
      </c>
      <c r="AH22" s="2" t="s">
        <v>39</v>
      </c>
    </row>
    <row r="23" spans="1:34">
      <c r="A23" s="6">
        <v>44978.3545717593</v>
      </c>
      <c r="B23" s="7">
        <v>341</v>
      </c>
      <c r="C23" s="2" t="s">
        <v>92</v>
      </c>
      <c r="D23" s="7">
        <v>18081</v>
      </c>
      <c r="E23" s="2" t="s">
        <v>107</v>
      </c>
      <c r="F23" s="2" t="s">
        <v>108</v>
      </c>
      <c r="G23" s="2" t="s">
        <v>95</v>
      </c>
      <c r="H23" s="2" t="s">
        <v>37</v>
      </c>
      <c r="I23" s="7">
        <v>10</v>
      </c>
      <c r="J23" s="11" t="s">
        <v>38</v>
      </c>
      <c r="K23" s="7">
        <v>14</v>
      </c>
      <c r="L23" s="7">
        <v>29</v>
      </c>
      <c r="M23" s="7">
        <f>L23-I23</f>
        <v>19</v>
      </c>
      <c r="N23" s="12">
        <v>0</v>
      </c>
      <c r="O23" s="7">
        <f>N23-I23</f>
        <v>-10</v>
      </c>
      <c r="P23" s="7" t="s">
        <v>107</v>
      </c>
      <c r="Q23" s="17" t="s">
        <v>39</v>
      </c>
      <c r="R23" s="7">
        <v>2</v>
      </c>
      <c r="U23" s="7">
        <v>1.307778</v>
      </c>
      <c r="V23" s="7">
        <v>18.35</v>
      </c>
      <c r="W23" s="12" t="s">
        <v>96</v>
      </c>
      <c r="X23" s="2" t="s">
        <v>109</v>
      </c>
      <c r="Y23" s="2" t="s">
        <v>39</v>
      </c>
      <c r="Z23" s="2" t="s">
        <v>39</v>
      </c>
      <c r="AA23" s="2" t="s">
        <v>110</v>
      </c>
      <c r="AB23" s="2" t="s">
        <v>111</v>
      </c>
      <c r="AE23" s="2" t="s">
        <v>100</v>
      </c>
      <c r="AF23" s="2" t="s">
        <v>101</v>
      </c>
      <c r="AG23" s="2" t="s">
        <v>102</v>
      </c>
      <c r="AH23" s="2" t="s">
        <v>39</v>
      </c>
    </row>
    <row r="24" spans="1:34">
      <c r="A24" s="8">
        <v>44978.4272916667</v>
      </c>
      <c r="B24" s="9">
        <v>351</v>
      </c>
      <c r="C24" t="s">
        <v>112</v>
      </c>
      <c r="D24" s="9">
        <v>153686</v>
      </c>
      <c r="E24" t="s">
        <v>89</v>
      </c>
      <c r="F24" t="s">
        <v>77</v>
      </c>
      <c r="G24" t="s">
        <v>55</v>
      </c>
      <c r="H24" t="s">
        <v>56</v>
      </c>
      <c r="I24" s="9">
        <v>100</v>
      </c>
      <c r="J24" s="13" t="s">
        <v>38</v>
      </c>
      <c r="K24" s="9">
        <v>44</v>
      </c>
      <c r="L24" s="9">
        <v>0</v>
      </c>
      <c r="M24" s="9">
        <v>-100</v>
      </c>
      <c r="N24" s="14">
        <v>0</v>
      </c>
      <c r="O24" s="9">
        <v>-100</v>
      </c>
      <c r="P24" s="9"/>
      <c r="Q24" s="17" t="s">
        <v>61</v>
      </c>
      <c r="R24"/>
      <c r="S24"/>
      <c r="T24"/>
      <c r="U24"/>
      <c r="V24"/>
      <c r="W24" s="14" t="s">
        <v>39</v>
      </c>
      <c r="X24" t="s">
        <v>113</v>
      </c>
      <c r="Y24" t="s">
        <v>62</v>
      </c>
      <c r="Z24" t="s">
        <v>61</v>
      </c>
      <c r="AA24" t="s">
        <v>57</v>
      </c>
      <c r="AB24" t="s">
        <v>90</v>
      </c>
      <c r="AC24"/>
      <c r="AD24"/>
      <c r="AE24" t="s">
        <v>114</v>
      </c>
      <c r="AF24" t="s">
        <v>115</v>
      </c>
      <c r="AG24" t="s">
        <v>45</v>
      </c>
      <c r="AH24" t="s">
        <v>39</v>
      </c>
    </row>
    <row r="25" spans="1:34">
      <c r="A25" s="6">
        <v>44978.4481944444</v>
      </c>
      <c r="B25" s="7">
        <v>357</v>
      </c>
      <c r="C25" s="2" t="s">
        <v>116</v>
      </c>
      <c r="D25" s="7">
        <v>160647</v>
      </c>
      <c r="E25" s="2" t="s">
        <v>117</v>
      </c>
      <c r="F25" s="2" t="s">
        <v>118</v>
      </c>
      <c r="G25" s="2" t="s">
        <v>119</v>
      </c>
      <c r="H25" s="2" t="s">
        <v>120</v>
      </c>
      <c r="I25" s="7">
        <v>2</v>
      </c>
      <c r="J25" s="11" t="s">
        <v>38</v>
      </c>
      <c r="L25" s="7">
        <v>5</v>
      </c>
      <c r="M25" s="7">
        <f t="shared" ref="M25:M88" si="0">L25-I25</f>
        <v>3</v>
      </c>
      <c r="N25" s="12">
        <v>0</v>
      </c>
      <c r="O25" s="7">
        <f t="shared" ref="O25:O88" si="1">N25-I25</f>
        <v>-2</v>
      </c>
      <c r="P25" s="7"/>
      <c r="Q25" s="17" t="s">
        <v>121</v>
      </c>
      <c r="W25" s="12" t="s">
        <v>39</v>
      </c>
      <c r="X25" s="2" t="s">
        <v>122</v>
      </c>
      <c r="Y25" s="2" t="s">
        <v>62</v>
      </c>
      <c r="Z25" s="2" t="s">
        <v>121</v>
      </c>
      <c r="AA25" s="2" t="s">
        <v>123</v>
      </c>
      <c r="AB25" s="2" t="s">
        <v>124</v>
      </c>
      <c r="AE25" s="2" t="s">
        <v>114</v>
      </c>
      <c r="AF25" s="2" t="s">
        <v>115</v>
      </c>
      <c r="AG25" s="2" t="s">
        <v>45</v>
      </c>
      <c r="AH25" s="2" t="s">
        <v>39</v>
      </c>
    </row>
    <row r="26" spans="1:34">
      <c r="A26" s="6">
        <v>44978.4077662037</v>
      </c>
      <c r="B26" s="7">
        <v>517</v>
      </c>
      <c r="C26" s="2" t="s">
        <v>125</v>
      </c>
      <c r="D26" s="7">
        <v>139481</v>
      </c>
      <c r="E26" s="2" t="s">
        <v>126</v>
      </c>
      <c r="F26" s="2" t="s">
        <v>127</v>
      </c>
      <c r="G26" s="2" t="s">
        <v>36</v>
      </c>
      <c r="H26" s="2" t="s">
        <v>37</v>
      </c>
      <c r="I26" s="7">
        <v>108</v>
      </c>
      <c r="J26" s="11" t="s">
        <v>38</v>
      </c>
      <c r="K26" s="7">
        <v>187</v>
      </c>
      <c r="L26" s="7">
        <v>133</v>
      </c>
      <c r="M26" s="7">
        <f t="shared" si="0"/>
        <v>25</v>
      </c>
      <c r="N26" s="12">
        <v>0</v>
      </c>
      <c r="O26" s="7">
        <f t="shared" si="1"/>
        <v>-108</v>
      </c>
      <c r="P26" s="7" t="s">
        <v>126</v>
      </c>
      <c r="Q26" s="17" t="s">
        <v>39</v>
      </c>
      <c r="U26" s="7">
        <v>10.852222</v>
      </c>
      <c r="V26" s="7">
        <v>27.18</v>
      </c>
      <c r="W26" s="12" t="s">
        <v>39</v>
      </c>
      <c r="X26" s="2" t="s">
        <v>128</v>
      </c>
      <c r="Y26" s="2" t="s">
        <v>39</v>
      </c>
      <c r="Z26" s="2" t="s">
        <v>39</v>
      </c>
      <c r="AA26" s="2" t="s">
        <v>129</v>
      </c>
      <c r="AB26" s="2" t="s">
        <v>130</v>
      </c>
      <c r="AC26" s="7">
        <v>227.9</v>
      </c>
      <c r="AD26" s="7">
        <v>162.78</v>
      </c>
      <c r="AE26" s="2" t="s">
        <v>114</v>
      </c>
      <c r="AF26" s="2" t="s">
        <v>115</v>
      </c>
      <c r="AG26" s="2" t="s">
        <v>45</v>
      </c>
      <c r="AH26" s="2" t="s">
        <v>131</v>
      </c>
    </row>
    <row r="27" spans="1:34">
      <c r="A27" s="6">
        <v>44978.4885300926</v>
      </c>
      <c r="B27" s="7">
        <v>546</v>
      </c>
      <c r="C27" s="2" t="s">
        <v>132</v>
      </c>
      <c r="D27" s="7">
        <v>228110</v>
      </c>
      <c r="E27" s="2" t="s">
        <v>133</v>
      </c>
      <c r="F27" s="2" t="s">
        <v>134</v>
      </c>
      <c r="G27" s="2" t="s">
        <v>36</v>
      </c>
      <c r="H27" s="2" t="s">
        <v>37</v>
      </c>
      <c r="I27" s="7">
        <v>10</v>
      </c>
      <c r="J27" s="11" t="s">
        <v>135</v>
      </c>
      <c r="K27" s="7">
        <v>7</v>
      </c>
      <c r="L27" s="7">
        <v>0</v>
      </c>
      <c r="M27" s="7">
        <f t="shared" si="0"/>
        <v>-10</v>
      </c>
      <c r="N27" s="12">
        <v>0</v>
      </c>
      <c r="O27" s="7">
        <f t="shared" si="1"/>
        <v>-10</v>
      </c>
      <c r="P27" s="7"/>
      <c r="Q27" s="17" t="s">
        <v>39</v>
      </c>
      <c r="U27" s="7">
        <v>0.43</v>
      </c>
      <c r="V27" s="7">
        <v>39.53</v>
      </c>
      <c r="W27" s="12" t="s">
        <v>39</v>
      </c>
      <c r="X27" s="2" t="s">
        <v>39</v>
      </c>
      <c r="Y27" s="2" t="s">
        <v>39</v>
      </c>
      <c r="Z27" s="2" t="s">
        <v>39</v>
      </c>
      <c r="AA27" s="2" t="s">
        <v>136</v>
      </c>
      <c r="AB27" s="2" t="s">
        <v>137</v>
      </c>
      <c r="AC27" s="7">
        <v>9.03</v>
      </c>
      <c r="AD27" s="7">
        <v>6.45</v>
      </c>
      <c r="AE27" s="2" t="s">
        <v>114</v>
      </c>
      <c r="AF27" s="2" t="s">
        <v>115</v>
      </c>
      <c r="AG27" s="2" t="s">
        <v>45</v>
      </c>
      <c r="AH27" s="2" t="s">
        <v>39</v>
      </c>
    </row>
    <row r="28" spans="1:34">
      <c r="A28" s="6">
        <v>44978.4887037037</v>
      </c>
      <c r="B28" s="7">
        <v>546</v>
      </c>
      <c r="C28" s="2" t="s">
        <v>132</v>
      </c>
      <c r="D28" s="7">
        <v>16644</v>
      </c>
      <c r="E28" s="2" t="s">
        <v>138</v>
      </c>
      <c r="F28" s="2" t="s">
        <v>139</v>
      </c>
      <c r="G28" s="2" t="s">
        <v>140</v>
      </c>
      <c r="H28" s="2" t="s">
        <v>141</v>
      </c>
      <c r="I28" s="7">
        <v>10</v>
      </c>
      <c r="J28" s="11" t="s">
        <v>135</v>
      </c>
      <c r="K28" s="7">
        <v>3</v>
      </c>
      <c r="L28" s="7">
        <v>112</v>
      </c>
      <c r="M28" s="7">
        <f t="shared" si="0"/>
        <v>102</v>
      </c>
      <c r="N28" s="12">
        <v>0</v>
      </c>
      <c r="O28" s="7">
        <f t="shared" si="1"/>
        <v>-10</v>
      </c>
      <c r="P28" s="7" t="s">
        <v>138</v>
      </c>
      <c r="Q28" s="17" t="s">
        <v>39</v>
      </c>
      <c r="R28" s="7">
        <v>3</v>
      </c>
      <c r="U28" s="7">
        <v>0.248889</v>
      </c>
      <c r="V28" s="7">
        <v>52.23</v>
      </c>
      <c r="W28" s="12" t="s">
        <v>39</v>
      </c>
      <c r="X28" s="2" t="s">
        <v>39</v>
      </c>
      <c r="Y28" s="2" t="s">
        <v>39</v>
      </c>
      <c r="Z28" s="2" t="s">
        <v>39</v>
      </c>
      <c r="AA28" s="2" t="s">
        <v>142</v>
      </c>
      <c r="AB28" s="2" t="s">
        <v>143</v>
      </c>
      <c r="AC28" s="7">
        <v>5.23</v>
      </c>
      <c r="AD28" s="7">
        <v>3.73</v>
      </c>
      <c r="AE28" s="2" t="s">
        <v>114</v>
      </c>
      <c r="AF28" s="2" t="s">
        <v>115</v>
      </c>
      <c r="AG28" s="2" t="s">
        <v>45</v>
      </c>
      <c r="AH28" s="2" t="s">
        <v>39</v>
      </c>
    </row>
    <row r="29" spans="1:34">
      <c r="A29" s="6">
        <v>44978.4889467593</v>
      </c>
      <c r="B29" s="7">
        <v>546</v>
      </c>
      <c r="C29" s="2" t="s">
        <v>132</v>
      </c>
      <c r="D29" s="7">
        <v>104690</v>
      </c>
      <c r="E29" s="2" t="s">
        <v>144</v>
      </c>
      <c r="F29" s="2" t="s">
        <v>145</v>
      </c>
      <c r="G29" s="2" t="s">
        <v>36</v>
      </c>
      <c r="H29" s="2" t="s">
        <v>37</v>
      </c>
      <c r="I29" s="7">
        <v>10</v>
      </c>
      <c r="J29" s="11" t="s">
        <v>135</v>
      </c>
      <c r="K29" s="7">
        <v>2</v>
      </c>
      <c r="L29" s="7">
        <v>0</v>
      </c>
      <c r="M29" s="7">
        <f t="shared" si="0"/>
        <v>-10</v>
      </c>
      <c r="N29" s="12">
        <v>6672</v>
      </c>
      <c r="O29" s="7">
        <f t="shared" si="1"/>
        <v>6662</v>
      </c>
      <c r="P29" s="7"/>
      <c r="Q29" s="17" t="s">
        <v>39</v>
      </c>
      <c r="U29" s="7">
        <v>0.300556</v>
      </c>
      <c r="V29" s="7">
        <v>39.93</v>
      </c>
      <c r="W29" s="12" t="s">
        <v>39</v>
      </c>
      <c r="X29" s="2" t="s">
        <v>39</v>
      </c>
      <c r="Y29" s="2" t="s">
        <v>39</v>
      </c>
      <c r="Z29" s="2" t="s">
        <v>39</v>
      </c>
      <c r="AA29" s="2" t="s">
        <v>146</v>
      </c>
      <c r="AB29" s="2" t="s">
        <v>147</v>
      </c>
      <c r="AC29" s="7">
        <v>6.31</v>
      </c>
      <c r="AD29" s="7">
        <v>4.51</v>
      </c>
      <c r="AE29" s="2" t="s">
        <v>114</v>
      </c>
      <c r="AF29" s="2" t="s">
        <v>115</v>
      </c>
      <c r="AG29" s="2" t="s">
        <v>45</v>
      </c>
      <c r="AH29" s="2" t="s">
        <v>39</v>
      </c>
    </row>
    <row r="30" spans="1:34">
      <c r="A30" s="6">
        <v>44978.4891203704</v>
      </c>
      <c r="B30" s="7">
        <v>546</v>
      </c>
      <c r="C30" s="2" t="s">
        <v>132</v>
      </c>
      <c r="D30" s="7">
        <v>72511</v>
      </c>
      <c r="E30" s="2" t="s">
        <v>148</v>
      </c>
      <c r="F30" s="2" t="s">
        <v>149</v>
      </c>
      <c r="G30" s="2" t="s">
        <v>36</v>
      </c>
      <c r="H30" s="2" t="s">
        <v>37</v>
      </c>
      <c r="I30" s="7">
        <v>10</v>
      </c>
      <c r="J30" s="11" t="s">
        <v>135</v>
      </c>
      <c r="L30" s="7">
        <v>0</v>
      </c>
      <c r="M30" s="7">
        <f t="shared" si="0"/>
        <v>-10</v>
      </c>
      <c r="N30" s="12">
        <v>0</v>
      </c>
      <c r="O30" s="7">
        <f t="shared" si="1"/>
        <v>-10</v>
      </c>
      <c r="P30" s="7"/>
      <c r="Q30" s="17" t="s">
        <v>39</v>
      </c>
      <c r="R30" s="7">
        <v>1</v>
      </c>
      <c r="U30" s="7">
        <v>0.071111</v>
      </c>
      <c r="V30" s="7">
        <v>140.63</v>
      </c>
      <c r="W30" s="12" t="s">
        <v>39</v>
      </c>
      <c r="X30" s="2" t="s">
        <v>39</v>
      </c>
      <c r="Y30" s="2" t="s">
        <v>39</v>
      </c>
      <c r="Z30" s="2" t="s">
        <v>39</v>
      </c>
      <c r="AA30" s="2" t="s">
        <v>146</v>
      </c>
      <c r="AB30" s="2" t="s">
        <v>147</v>
      </c>
      <c r="AC30" s="7">
        <v>2</v>
      </c>
      <c r="AD30" s="7">
        <v>2</v>
      </c>
      <c r="AE30" s="2" t="s">
        <v>114</v>
      </c>
      <c r="AF30" s="2" t="s">
        <v>115</v>
      </c>
      <c r="AG30" s="2" t="s">
        <v>45</v>
      </c>
      <c r="AH30" s="2" t="s">
        <v>39</v>
      </c>
    </row>
    <row r="31" spans="1:34">
      <c r="A31" s="6">
        <v>44978.4892592593</v>
      </c>
      <c r="B31" s="7">
        <v>546</v>
      </c>
      <c r="C31" s="2" t="s">
        <v>132</v>
      </c>
      <c r="D31" s="7">
        <v>168406</v>
      </c>
      <c r="E31" s="2" t="s">
        <v>150</v>
      </c>
      <c r="F31" s="2" t="s">
        <v>151</v>
      </c>
      <c r="G31" s="2" t="s">
        <v>36</v>
      </c>
      <c r="H31" s="2" t="s">
        <v>37</v>
      </c>
      <c r="I31" s="7">
        <v>10</v>
      </c>
      <c r="J31" s="11" t="s">
        <v>135</v>
      </c>
      <c r="L31" s="7">
        <v>0</v>
      </c>
      <c r="M31" s="7">
        <f t="shared" si="0"/>
        <v>-10</v>
      </c>
      <c r="N31" s="12">
        <v>0</v>
      </c>
      <c r="O31" s="7">
        <f t="shared" si="1"/>
        <v>-10</v>
      </c>
      <c r="P31" s="7" t="s">
        <v>150</v>
      </c>
      <c r="Q31" s="17" t="s">
        <v>39</v>
      </c>
      <c r="U31" s="7">
        <v>0.077222</v>
      </c>
      <c r="V31" s="7">
        <v>129.5</v>
      </c>
      <c r="W31" s="12" t="s">
        <v>39</v>
      </c>
      <c r="X31" s="2" t="s">
        <v>39</v>
      </c>
      <c r="Y31" s="2" t="s">
        <v>39</v>
      </c>
      <c r="Z31" s="2" t="s">
        <v>39</v>
      </c>
      <c r="AA31" s="2" t="s">
        <v>152</v>
      </c>
      <c r="AB31" s="2" t="s">
        <v>153</v>
      </c>
      <c r="AC31" s="7">
        <v>2</v>
      </c>
      <c r="AD31" s="7">
        <v>2</v>
      </c>
      <c r="AE31" s="2" t="s">
        <v>114</v>
      </c>
      <c r="AF31" s="2" t="s">
        <v>115</v>
      </c>
      <c r="AG31" s="2" t="s">
        <v>45</v>
      </c>
      <c r="AH31" s="2" t="s">
        <v>39</v>
      </c>
    </row>
    <row r="32" s="2" customFormat="1" spans="1:34">
      <c r="A32" s="6">
        <v>44978.4888194444</v>
      </c>
      <c r="B32" s="7">
        <v>546</v>
      </c>
      <c r="C32" s="2" t="s">
        <v>132</v>
      </c>
      <c r="D32" s="7">
        <v>200131</v>
      </c>
      <c r="E32" s="2" t="s">
        <v>154</v>
      </c>
      <c r="F32" s="2" t="s">
        <v>155</v>
      </c>
      <c r="G32" s="2" t="s">
        <v>36</v>
      </c>
      <c r="H32" s="2" t="s">
        <v>37</v>
      </c>
      <c r="I32" s="7">
        <v>10</v>
      </c>
      <c r="J32" s="11" t="s">
        <v>135</v>
      </c>
      <c r="L32" s="7">
        <v>0</v>
      </c>
      <c r="M32" s="7">
        <f t="shared" si="0"/>
        <v>-10</v>
      </c>
      <c r="N32" s="12">
        <v>0</v>
      </c>
      <c r="O32" s="7">
        <f t="shared" si="1"/>
        <v>-10</v>
      </c>
      <c r="P32" s="7"/>
      <c r="Q32" s="17" t="s">
        <v>39</v>
      </c>
      <c r="W32" s="12" t="s">
        <v>39</v>
      </c>
      <c r="X32" s="2" t="s">
        <v>39</v>
      </c>
      <c r="Y32" s="2" t="s">
        <v>39</v>
      </c>
      <c r="Z32" s="2" t="s">
        <v>39</v>
      </c>
      <c r="AA32" s="2" t="s">
        <v>136</v>
      </c>
      <c r="AB32" s="2" t="s">
        <v>137</v>
      </c>
      <c r="AE32" s="2" t="s">
        <v>114</v>
      </c>
      <c r="AF32" s="2" t="s">
        <v>115</v>
      </c>
      <c r="AG32" s="2" t="s">
        <v>45</v>
      </c>
      <c r="AH32" s="2" t="s">
        <v>39</v>
      </c>
    </row>
    <row r="33" spans="1:34">
      <c r="A33" s="6">
        <v>44978.415775463</v>
      </c>
      <c r="B33" s="7">
        <v>570</v>
      </c>
      <c r="C33" s="2" t="s">
        <v>156</v>
      </c>
      <c r="D33" s="7">
        <v>47245</v>
      </c>
      <c r="E33" s="2" t="s">
        <v>157</v>
      </c>
      <c r="F33" s="2" t="s">
        <v>158</v>
      </c>
      <c r="G33" s="2" t="s">
        <v>36</v>
      </c>
      <c r="H33" s="2" t="s">
        <v>37</v>
      </c>
      <c r="I33" s="7">
        <v>10</v>
      </c>
      <c r="J33" s="11" t="s">
        <v>73</v>
      </c>
      <c r="L33" s="7">
        <v>0</v>
      </c>
      <c r="M33" s="7">
        <f t="shared" si="0"/>
        <v>-10</v>
      </c>
      <c r="N33" s="12">
        <v>0</v>
      </c>
      <c r="O33" s="7">
        <f t="shared" si="1"/>
        <v>-10</v>
      </c>
      <c r="P33" s="7" t="s">
        <v>157</v>
      </c>
      <c r="Q33" s="17" t="s">
        <v>39</v>
      </c>
      <c r="R33" s="7">
        <v>3</v>
      </c>
      <c r="U33" s="7">
        <v>0.019444</v>
      </c>
      <c r="V33" s="7">
        <v>514.3</v>
      </c>
      <c r="W33" s="12" t="s">
        <v>39</v>
      </c>
      <c r="X33" s="2" t="s">
        <v>159</v>
      </c>
      <c r="Y33" s="2" t="s">
        <v>39</v>
      </c>
      <c r="Z33" s="2" t="s">
        <v>39</v>
      </c>
      <c r="AA33" s="2" t="s">
        <v>160</v>
      </c>
      <c r="AB33" s="2" t="s">
        <v>161</v>
      </c>
      <c r="AC33" s="7">
        <v>2</v>
      </c>
      <c r="AD33" s="7">
        <v>2</v>
      </c>
      <c r="AE33" s="2" t="s">
        <v>114</v>
      </c>
      <c r="AF33" s="2" t="s">
        <v>115</v>
      </c>
      <c r="AG33" s="2" t="s">
        <v>162</v>
      </c>
      <c r="AH33" s="2" t="s">
        <v>39</v>
      </c>
    </row>
    <row r="34" spans="1:34">
      <c r="A34" s="6">
        <v>44978.4158796296</v>
      </c>
      <c r="B34" s="7">
        <v>570</v>
      </c>
      <c r="C34" s="2" t="s">
        <v>156</v>
      </c>
      <c r="D34" s="7">
        <v>19946</v>
      </c>
      <c r="E34" s="2" t="s">
        <v>157</v>
      </c>
      <c r="F34" s="2" t="s">
        <v>163</v>
      </c>
      <c r="G34" s="2" t="s">
        <v>36</v>
      </c>
      <c r="H34" s="2" t="s">
        <v>37</v>
      </c>
      <c r="I34" s="7">
        <v>10</v>
      </c>
      <c r="J34" s="11" t="s">
        <v>73</v>
      </c>
      <c r="L34" s="7">
        <v>0</v>
      </c>
      <c r="M34" s="7">
        <f t="shared" si="0"/>
        <v>-10</v>
      </c>
      <c r="N34" s="12">
        <v>0</v>
      </c>
      <c r="O34" s="7">
        <f t="shared" si="1"/>
        <v>-10</v>
      </c>
      <c r="P34" s="7" t="s">
        <v>157</v>
      </c>
      <c r="Q34" s="17" t="s">
        <v>39</v>
      </c>
      <c r="R34" s="7">
        <v>3</v>
      </c>
      <c r="U34" s="7">
        <v>0.071667</v>
      </c>
      <c r="V34" s="7">
        <v>139.53</v>
      </c>
      <c r="W34" s="12" t="s">
        <v>39</v>
      </c>
      <c r="X34" s="2" t="s">
        <v>159</v>
      </c>
      <c r="Y34" s="2" t="s">
        <v>39</v>
      </c>
      <c r="Z34" s="2" t="s">
        <v>39</v>
      </c>
      <c r="AA34" s="2" t="s">
        <v>160</v>
      </c>
      <c r="AB34" s="2" t="s">
        <v>161</v>
      </c>
      <c r="AC34" s="7">
        <v>2</v>
      </c>
      <c r="AD34" s="7">
        <v>2</v>
      </c>
      <c r="AE34" s="2" t="s">
        <v>114</v>
      </c>
      <c r="AF34" s="2" t="s">
        <v>115</v>
      </c>
      <c r="AG34" s="2" t="s">
        <v>162</v>
      </c>
      <c r="AH34" s="2" t="s">
        <v>39</v>
      </c>
    </row>
    <row r="35" spans="1:34">
      <c r="A35" s="6">
        <v>44978.4156018519</v>
      </c>
      <c r="B35" s="7">
        <v>570</v>
      </c>
      <c r="C35" s="2" t="s">
        <v>156</v>
      </c>
      <c r="D35" s="7">
        <v>159925</v>
      </c>
      <c r="E35" s="2" t="s">
        <v>157</v>
      </c>
      <c r="F35" s="2" t="s">
        <v>164</v>
      </c>
      <c r="G35" s="2" t="s">
        <v>36</v>
      </c>
      <c r="H35" s="2" t="s">
        <v>37</v>
      </c>
      <c r="I35" s="7">
        <v>10</v>
      </c>
      <c r="J35" s="11" t="s">
        <v>73</v>
      </c>
      <c r="L35" s="7">
        <v>0</v>
      </c>
      <c r="M35" s="7">
        <f t="shared" si="0"/>
        <v>-10</v>
      </c>
      <c r="N35" s="12">
        <v>0</v>
      </c>
      <c r="O35" s="7">
        <f t="shared" si="1"/>
        <v>-10</v>
      </c>
      <c r="P35" s="7" t="s">
        <v>157</v>
      </c>
      <c r="Q35" s="17" t="s">
        <v>39</v>
      </c>
      <c r="R35" s="7">
        <v>3</v>
      </c>
      <c r="U35" s="7">
        <v>0.08</v>
      </c>
      <c r="V35" s="7">
        <v>125</v>
      </c>
      <c r="W35" s="12" t="s">
        <v>39</v>
      </c>
      <c r="X35" s="2" t="s">
        <v>159</v>
      </c>
      <c r="Y35" s="2" t="s">
        <v>39</v>
      </c>
      <c r="Z35" s="2" t="s">
        <v>39</v>
      </c>
      <c r="AA35" s="2" t="s">
        <v>160</v>
      </c>
      <c r="AB35" s="2" t="s">
        <v>165</v>
      </c>
      <c r="AC35" s="7">
        <v>2</v>
      </c>
      <c r="AD35" s="7">
        <v>2</v>
      </c>
      <c r="AE35" s="2" t="s">
        <v>114</v>
      </c>
      <c r="AF35" s="2" t="s">
        <v>115</v>
      </c>
      <c r="AG35" s="2" t="s">
        <v>162</v>
      </c>
      <c r="AH35" s="2" t="s">
        <v>39</v>
      </c>
    </row>
    <row r="36" spans="1:34">
      <c r="A36" s="6">
        <v>44978.3861689815</v>
      </c>
      <c r="B36" s="7">
        <v>570</v>
      </c>
      <c r="C36" s="2" t="s">
        <v>156</v>
      </c>
      <c r="D36" s="7">
        <v>142706</v>
      </c>
      <c r="E36" s="2" t="s">
        <v>166</v>
      </c>
      <c r="F36" s="2" t="s">
        <v>167</v>
      </c>
      <c r="G36" s="2" t="s">
        <v>36</v>
      </c>
      <c r="H36" s="2" t="s">
        <v>37</v>
      </c>
      <c r="I36" s="7">
        <v>10</v>
      </c>
      <c r="J36" s="11" t="s">
        <v>38</v>
      </c>
      <c r="L36" s="7">
        <v>123</v>
      </c>
      <c r="M36" s="7">
        <f t="shared" si="0"/>
        <v>113</v>
      </c>
      <c r="N36" s="12">
        <v>0</v>
      </c>
      <c r="O36" s="7">
        <f t="shared" si="1"/>
        <v>-10</v>
      </c>
      <c r="P36" s="7" t="s">
        <v>166</v>
      </c>
      <c r="Q36" s="17" t="s">
        <v>39</v>
      </c>
      <c r="R36" s="7">
        <v>15</v>
      </c>
      <c r="U36" s="7">
        <v>0.626667</v>
      </c>
      <c r="V36" s="7">
        <v>15.96</v>
      </c>
      <c r="W36" s="12" t="s">
        <v>39</v>
      </c>
      <c r="X36" s="2" t="s">
        <v>159</v>
      </c>
      <c r="Y36" s="2" t="s">
        <v>39</v>
      </c>
      <c r="Z36" s="2" t="s">
        <v>39</v>
      </c>
      <c r="AA36" s="2" t="s">
        <v>168</v>
      </c>
      <c r="AB36" s="2" t="s">
        <v>169</v>
      </c>
      <c r="AC36" s="7">
        <v>13.16</v>
      </c>
      <c r="AD36" s="7">
        <v>9.4</v>
      </c>
      <c r="AE36" s="2" t="s">
        <v>114</v>
      </c>
      <c r="AF36" s="2" t="s">
        <v>115</v>
      </c>
      <c r="AG36" s="2" t="s">
        <v>162</v>
      </c>
      <c r="AH36" s="2" t="s">
        <v>39</v>
      </c>
    </row>
    <row r="37" spans="1:34">
      <c r="A37" s="6">
        <v>44978.3859606481</v>
      </c>
      <c r="B37" s="7">
        <v>570</v>
      </c>
      <c r="C37" s="2" t="s">
        <v>156</v>
      </c>
      <c r="D37" s="7">
        <v>195888</v>
      </c>
      <c r="E37" s="2" t="s">
        <v>170</v>
      </c>
      <c r="F37" s="2" t="s">
        <v>171</v>
      </c>
      <c r="G37" s="2" t="s">
        <v>36</v>
      </c>
      <c r="H37" s="2" t="s">
        <v>37</v>
      </c>
      <c r="I37" s="7">
        <v>10</v>
      </c>
      <c r="J37" s="11" t="s">
        <v>73</v>
      </c>
      <c r="L37" s="7">
        <v>0</v>
      </c>
      <c r="M37" s="7">
        <f t="shared" si="0"/>
        <v>-10</v>
      </c>
      <c r="N37" s="12">
        <v>0</v>
      </c>
      <c r="O37" s="7">
        <f t="shared" si="1"/>
        <v>-10</v>
      </c>
      <c r="P37" s="7"/>
      <c r="Q37" s="17" t="s">
        <v>39</v>
      </c>
      <c r="R37" s="7">
        <v>15</v>
      </c>
      <c r="U37" s="7">
        <v>0.672778</v>
      </c>
      <c r="V37" s="7">
        <v>14.86</v>
      </c>
      <c r="W37" s="12" t="s">
        <v>39</v>
      </c>
      <c r="X37" s="2" t="s">
        <v>159</v>
      </c>
      <c r="Y37" s="2" t="s">
        <v>39</v>
      </c>
      <c r="Z37" s="2" t="s">
        <v>39</v>
      </c>
      <c r="AA37" s="2" t="s">
        <v>172</v>
      </c>
      <c r="AB37" s="2" t="s">
        <v>173</v>
      </c>
      <c r="AC37" s="7">
        <v>14.13</v>
      </c>
      <c r="AD37" s="7">
        <v>10.09</v>
      </c>
      <c r="AE37" s="2" t="s">
        <v>114</v>
      </c>
      <c r="AF37" s="2" t="s">
        <v>115</v>
      </c>
      <c r="AG37" s="2" t="s">
        <v>162</v>
      </c>
      <c r="AH37" s="2" t="s">
        <v>39</v>
      </c>
    </row>
    <row r="38" spans="1:34">
      <c r="A38" s="6">
        <v>44978.390625</v>
      </c>
      <c r="B38" s="7">
        <v>570</v>
      </c>
      <c r="C38" s="2" t="s">
        <v>156</v>
      </c>
      <c r="D38" s="7">
        <v>163456</v>
      </c>
      <c r="E38" s="2" t="s">
        <v>174</v>
      </c>
      <c r="F38" s="2" t="s">
        <v>175</v>
      </c>
      <c r="G38" s="2" t="s">
        <v>36</v>
      </c>
      <c r="H38" s="2" t="s">
        <v>37</v>
      </c>
      <c r="I38" s="7">
        <v>6</v>
      </c>
      <c r="J38" s="11" t="s">
        <v>73</v>
      </c>
      <c r="L38" s="7">
        <v>0</v>
      </c>
      <c r="M38" s="7">
        <f t="shared" si="0"/>
        <v>-6</v>
      </c>
      <c r="N38" s="12">
        <v>0</v>
      </c>
      <c r="O38" s="7">
        <f t="shared" si="1"/>
        <v>-6</v>
      </c>
      <c r="P38" s="7" t="s">
        <v>174</v>
      </c>
      <c r="Q38" s="17" t="s">
        <v>39</v>
      </c>
      <c r="R38" s="7">
        <v>5</v>
      </c>
      <c r="U38" s="7">
        <v>0.208333</v>
      </c>
      <c r="V38" s="7">
        <v>28.8</v>
      </c>
      <c r="W38" s="12" t="s">
        <v>176</v>
      </c>
      <c r="X38" s="2" t="s">
        <v>159</v>
      </c>
      <c r="Y38" s="2" t="s">
        <v>39</v>
      </c>
      <c r="Z38" s="2" t="s">
        <v>39</v>
      </c>
      <c r="AA38" s="2" t="s">
        <v>177</v>
      </c>
      <c r="AB38" s="2" t="s">
        <v>178</v>
      </c>
      <c r="AC38" s="7">
        <v>4.37</v>
      </c>
      <c r="AD38" s="7">
        <v>3.12</v>
      </c>
      <c r="AE38" s="2" t="s">
        <v>114</v>
      </c>
      <c r="AF38" s="2" t="s">
        <v>115</v>
      </c>
      <c r="AG38" s="2" t="s">
        <v>162</v>
      </c>
      <c r="AH38" s="2" t="s">
        <v>39</v>
      </c>
    </row>
    <row r="39" spans="1:34">
      <c r="A39" s="6">
        <v>44978.3858564815</v>
      </c>
      <c r="B39" s="7">
        <v>570</v>
      </c>
      <c r="C39" s="2" t="s">
        <v>156</v>
      </c>
      <c r="D39" s="7">
        <v>185260</v>
      </c>
      <c r="E39" s="2" t="s">
        <v>179</v>
      </c>
      <c r="F39" s="2" t="s">
        <v>180</v>
      </c>
      <c r="G39" s="2" t="s">
        <v>36</v>
      </c>
      <c r="H39" s="2" t="s">
        <v>37</v>
      </c>
      <c r="I39" s="7">
        <v>5</v>
      </c>
      <c r="J39" s="11" t="s">
        <v>73</v>
      </c>
      <c r="K39" s="7">
        <v>9</v>
      </c>
      <c r="L39" s="7">
        <v>0</v>
      </c>
      <c r="M39" s="7">
        <f t="shared" si="0"/>
        <v>-5</v>
      </c>
      <c r="N39" s="12">
        <v>0</v>
      </c>
      <c r="O39" s="7">
        <f t="shared" si="1"/>
        <v>-5</v>
      </c>
      <c r="P39" s="7" t="s">
        <v>179</v>
      </c>
      <c r="Q39" s="17" t="s">
        <v>39</v>
      </c>
      <c r="R39" s="7">
        <v>3</v>
      </c>
      <c r="U39" s="7">
        <v>0.044444</v>
      </c>
      <c r="V39" s="7">
        <v>315</v>
      </c>
      <c r="W39" s="12" t="s">
        <v>39</v>
      </c>
      <c r="X39" s="2" t="s">
        <v>159</v>
      </c>
      <c r="Y39" s="2" t="s">
        <v>39</v>
      </c>
      <c r="Z39" s="2" t="s">
        <v>39</v>
      </c>
      <c r="AA39" s="2" t="s">
        <v>181</v>
      </c>
      <c r="AB39" s="2" t="s">
        <v>182</v>
      </c>
      <c r="AC39" s="7">
        <v>2</v>
      </c>
      <c r="AD39" s="7">
        <v>2</v>
      </c>
      <c r="AE39" s="2" t="s">
        <v>114</v>
      </c>
      <c r="AF39" s="2" t="s">
        <v>115</v>
      </c>
      <c r="AG39" s="2" t="s">
        <v>162</v>
      </c>
      <c r="AH39" s="2" t="s">
        <v>39</v>
      </c>
    </row>
    <row r="40" spans="1:34">
      <c r="A40" s="6">
        <v>44978.3819791667</v>
      </c>
      <c r="B40" s="7">
        <v>570</v>
      </c>
      <c r="C40" s="2" t="s">
        <v>156</v>
      </c>
      <c r="D40" s="7">
        <v>17217</v>
      </c>
      <c r="E40" s="2" t="s">
        <v>183</v>
      </c>
      <c r="F40" s="2" t="s">
        <v>184</v>
      </c>
      <c r="G40" s="2" t="s">
        <v>36</v>
      </c>
      <c r="H40" s="2" t="s">
        <v>37</v>
      </c>
      <c r="I40" s="7">
        <v>5</v>
      </c>
      <c r="J40" s="11" t="s">
        <v>38</v>
      </c>
      <c r="K40" s="7">
        <v>5</v>
      </c>
      <c r="L40" s="7">
        <v>72</v>
      </c>
      <c r="M40" s="7">
        <f t="shared" si="0"/>
        <v>67</v>
      </c>
      <c r="N40" s="12">
        <v>0</v>
      </c>
      <c r="O40" s="7">
        <f t="shared" si="1"/>
        <v>-5</v>
      </c>
      <c r="P40" s="7" t="s">
        <v>183</v>
      </c>
      <c r="Q40" s="17" t="s">
        <v>39</v>
      </c>
      <c r="U40" s="7">
        <v>0.132222</v>
      </c>
      <c r="V40" s="7">
        <v>75.63</v>
      </c>
      <c r="W40" s="12" t="s">
        <v>176</v>
      </c>
      <c r="X40" s="2" t="s">
        <v>159</v>
      </c>
      <c r="Y40" s="2" t="s">
        <v>39</v>
      </c>
      <c r="Z40" s="2" t="s">
        <v>39</v>
      </c>
      <c r="AA40" s="2" t="s">
        <v>185</v>
      </c>
      <c r="AB40" s="2" t="s">
        <v>186</v>
      </c>
      <c r="AC40" s="7">
        <v>2.78</v>
      </c>
      <c r="AD40" s="7">
        <v>1.98</v>
      </c>
      <c r="AE40" s="2" t="s">
        <v>114</v>
      </c>
      <c r="AF40" s="2" t="s">
        <v>115</v>
      </c>
      <c r="AG40" s="2" t="s">
        <v>162</v>
      </c>
      <c r="AH40" s="2" t="s">
        <v>39</v>
      </c>
    </row>
    <row r="41" spans="1:34">
      <c r="A41" s="6">
        <v>44978.3883680556</v>
      </c>
      <c r="B41" s="7">
        <v>570</v>
      </c>
      <c r="C41" s="2" t="s">
        <v>156</v>
      </c>
      <c r="D41" s="7">
        <v>265</v>
      </c>
      <c r="E41" s="2" t="s">
        <v>187</v>
      </c>
      <c r="F41" s="2" t="s">
        <v>188</v>
      </c>
      <c r="G41" s="2" t="s">
        <v>36</v>
      </c>
      <c r="H41" s="2" t="s">
        <v>37</v>
      </c>
      <c r="I41" s="7">
        <v>5</v>
      </c>
      <c r="J41" s="11" t="s">
        <v>38</v>
      </c>
      <c r="K41" s="7">
        <v>5</v>
      </c>
      <c r="L41" s="7">
        <v>236</v>
      </c>
      <c r="M41" s="7">
        <f t="shared" si="0"/>
        <v>231</v>
      </c>
      <c r="N41" s="12">
        <v>0</v>
      </c>
      <c r="O41" s="7">
        <f t="shared" si="1"/>
        <v>-5</v>
      </c>
      <c r="P41" s="7" t="s">
        <v>187</v>
      </c>
      <c r="Q41" s="17" t="s">
        <v>39</v>
      </c>
      <c r="U41" s="7">
        <v>0.141667</v>
      </c>
      <c r="V41" s="7">
        <v>70.59</v>
      </c>
      <c r="W41" s="12" t="s">
        <v>39</v>
      </c>
      <c r="X41" s="2" t="s">
        <v>159</v>
      </c>
      <c r="Y41" s="2" t="s">
        <v>39</v>
      </c>
      <c r="Z41" s="2" t="s">
        <v>39</v>
      </c>
      <c r="AA41" s="2" t="s">
        <v>189</v>
      </c>
      <c r="AB41" s="2" t="s">
        <v>190</v>
      </c>
      <c r="AC41" s="7">
        <v>2.98</v>
      </c>
      <c r="AD41" s="7">
        <v>2.13</v>
      </c>
      <c r="AE41" s="2" t="s">
        <v>114</v>
      </c>
      <c r="AF41" s="2" t="s">
        <v>115</v>
      </c>
      <c r="AG41" s="2" t="s">
        <v>162</v>
      </c>
      <c r="AH41" s="2" t="s">
        <v>39</v>
      </c>
    </row>
    <row r="42" spans="1:34">
      <c r="A42" s="6">
        <v>44978.3884490741</v>
      </c>
      <c r="B42" s="7">
        <v>570</v>
      </c>
      <c r="C42" s="2" t="s">
        <v>156</v>
      </c>
      <c r="D42" s="7">
        <v>105457</v>
      </c>
      <c r="E42" s="2" t="s">
        <v>191</v>
      </c>
      <c r="F42" s="2" t="s">
        <v>192</v>
      </c>
      <c r="G42" s="2" t="s">
        <v>36</v>
      </c>
      <c r="H42" s="2" t="s">
        <v>37</v>
      </c>
      <c r="I42" s="7">
        <v>5</v>
      </c>
      <c r="J42" s="11" t="s">
        <v>38</v>
      </c>
      <c r="K42" s="7">
        <v>3</v>
      </c>
      <c r="L42" s="7">
        <v>524</v>
      </c>
      <c r="M42" s="7">
        <f t="shared" si="0"/>
        <v>519</v>
      </c>
      <c r="N42" s="12">
        <v>0</v>
      </c>
      <c r="O42" s="7">
        <f t="shared" si="1"/>
        <v>-5</v>
      </c>
      <c r="P42" s="7" t="s">
        <v>191</v>
      </c>
      <c r="Q42" s="17" t="s">
        <v>39</v>
      </c>
      <c r="R42" s="7">
        <v>3</v>
      </c>
      <c r="U42" s="7">
        <v>0.265</v>
      </c>
      <c r="V42" s="7">
        <v>30.19</v>
      </c>
      <c r="W42" s="12" t="s">
        <v>39</v>
      </c>
      <c r="X42" s="2" t="s">
        <v>159</v>
      </c>
      <c r="Y42" s="2" t="s">
        <v>39</v>
      </c>
      <c r="Z42" s="2" t="s">
        <v>39</v>
      </c>
      <c r="AA42" s="2" t="s">
        <v>189</v>
      </c>
      <c r="AB42" s="2" t="s">
        <v>190</v>
      </c>
      <c r="AC42" s="7">
        <v>5.57</v>
      </c>
      <c r="AD42" s="7">
        <v>3.98</v>
      </c>
      <c r="AE42" s="2" t="s">
        <v>114</v>
      </c>
      <c r="AF42" s="2" t="s">
        <v>115</v>
      </c>
      <c r="AG42" s="2" t="s">
        <v>162</v>
      </c>
      <c r="AH42" s="2" t="s">
        <v>39</v>
      </c>
    </row>
    <row r="43" spans="1:34">
      <c r="A43" s="6">
        <v>44978.3886574074</v>
      </c>
      <c r="B43" s="7">
        <v>570</v>
      </c>
      <c r="C43" s="2" t="s">
        <v>156</v>
      </c>
      <c r="D43" s="7">
        <v>110038</v>
      </c>
      <c r="E43" s="2" t="s">
        <v>193</v>
      </c>
      <c r="F43" s="2" t="s">
        <v>194</v>
      </c>
      <c r="G43" s="2" t="s">
        <v>36</v>
      </c>
      <c r="H43" s="2" t="s">
        <v>37</v>
      </c>
      <c r="I43" s="7">
        <v>5</v>
      </c>
      <c r="J43" s="11" t="s">
        <v>38</v>
      </c>
      <c r="K43" s="7">
        <v>2</v>
      </c>
      <c r="L43" s="7">
        <v>31</v>
      </c>
      <c r="M43" s="7">
        <f t="shared" si="0"/>
        <v>26</v>
      </c>
      <c r="N43" s="12">
        <v>0</v>
      </c>
      <c r="O43" s="7">
        <f t="shared" si="1"/>
        <v>-5</v>
      </c>
      <c r="P43" s="7" t="s">
        <v>193</v>
      </c>
      <c r="Q43" s="17" t="s">
        <v>39</v>
      </c>
      <c r="R43" s="7">
        <v>5</v>
      </c>
      <c r="U43" s="7">
        <v>0.482222</v>
      </c>
      <c r="V43" s="7">
        <v>14.52</v>
      </c>
      <c r="W43" s="12" t="s">
        <v>39</v>
      </c>
      <c r="X43" s="2" t="s">
        <v>159</v>
      </c>
      <c r="Y43" s="2" t="s">
        <v>39</v>
      </c>
      <c r="Z43" s="2" t="s">
        <v>39</v>
      </c>
      <c r="AA43" s="2" t="s">
        <v>195</v>
      </c>
      <c r="AB43" s="2" t="s">
        <v>196</v>
      </c>
      <c r="AC43" s="7">
        <v>10.13</v>
      </c>
      <c r="AD43" s="7">
        <v>7.23</v>
      </c>
      <c r="AE43" s="2" t="s">
        <v>114</v>
      </c>
      <c r="AF43" s="2" t="s">
        <v>115</v>
      </c>
      <c r="AG43" s="2" t="s">
        <v>162</v>
      </c>
      <c r="AH43" s="2" t="s">
        <v>39</v>
      </c>
    </row>
    <row r="44" spans="1:34">
      <c r="A44" s="6">
        <v>44978.3888657407</v>
      </c>
      <c r="B44" s="7">
        <v>570</v>
      </c>
      <c r="C44" s="2" t="s">
        <v>156</v>
      </c>
      <c r="D44" s="7">
        <v>144423</v>
      </c>
      <c r="E44" s="2" t="s">
        <v>193</v>
      </c>
      <c r="F44" s="2" t="s">
        <v>197</v>
      </c>
      <c r="G44" s="2" t="s">
        <v>36</v>
      </c>
      <c r="H44" s="2" t="s">
        <v>37</v>
      </c>
      <c r="I44" s="7">
        <v>5</v>
      </c>
      <c r="J44" s="11" t="s">
        <v>38</v>
      </c>
      <c r="K44" s="7">
        <v>1</v>
      </c>
      <c r="L44" s="7">
        <v>1766</v>
      </c>
      <c r="M44" s="7">
        <f t="shared" si="0"/>
        <v>1761</v>
      </c>
      <c r="N44" s="12">
        <v>0</v>
      </c>
      <c r="O44" s="7">
        <f t="shared" si="1"/>
        <v>-5</v>
      </c>
      <c r="P44" s="7" t="s">
        <v>193</v>
      </c>
      <c r="Q44" s="17" t="s">
        <v>39</v>
      </c>
      <c r="R44" s="7">
        <v>3</v>
      </c>
      <c r="U44" s="7">
        <v>0.178333</v>
      </c>
      <c r="V44" s="7">
        <v>33.64</v>
      </c>
      <c r="W44" s="12" t="s">
        <v>39</v>
      </c>
      <c r="X44" s="2" t="s">
        <v>159</v>
      </c>
      <c r="Y44" s="2" t="s">
        <v>39</v>
      </c>
      <c r="Z44" s="2" t="s">
        <v>39</v>
      </c>
      <c r="AA44" s="2" t="s">
        <v>195</v>
      </c>
      <c r="AB44" s="2" t="s">
        <v>196</v>
      </c>
      <c r="AC44" s="7">
        <v>3.74</v>
      </c>
      <c r="AD44" s="7">
        <v>2.67</v>
      </c>
      <c r="AE44" s="2" t="s">
        <v>114</v>
      </c>
      <c r="AF44" s="2" t="s">
        <v>115</v>
      </c>
      <c r="AG44" s="2" t="s">
        <v>162</v>
      </c>
      <c r="AH44" s="2" t="s">
        <v>39</v>
      </c>
    </row>
    <row r="45" spans="1:34">
      <c r="A45" s="6">
        <v>44978.3907291667</v>
      </c>
      <c r="B45" s="7">
        <v>570</v>
      </c>
      <c r="C45" s="2" t="s">
        <v>156</v>
      </c>
      <c r="D45" s="7">
        <v>242232</v>
      </c>
      <c r="E45" s="2" t="s">
        <v>174</v>
      </c>
      <c r="F45" s="2" t="s">
        <v>198</v>
      </c>
      <c r="G45" s="2" t="s">
        <v>36</v>
      </c>
      <c r="H45" s="2" t="s">
        <v>37</v>
      </c>
      <c r="I45" s="7">
        <v>5</v>
      </c>
      <c r="J45" s="11" t="s">
        <v>73</v>
      </c>
      <c r="L45" s="7">
        <v>0</v>
      </c>
      <c r="M45" s="7">
        <f t="shared" si="0"/>
        <v>-5</v>
      </c>
      <c r="N45" s="12">
        <v>0</v>
      </c>
      <c r="O45" s="7">
        <f t="shared" si="1"/>
        <v>-5</v>
      </c>
      <c r="P45" s="7"/>
      <c r="Q45" s="17" t="s">
        <v>39</v>
      </c>
      <c r="R45" s="7">
        <v>3</v>
      </c>
      <c r="U45" s="7">
        <v>0.026667</v>
      </c>
      <c r="V45" s="7">
        <v>187.5</v>
      </c>
      <c r="W45" s="12" t="s">
        <v>39</v>
      </c>
      <c r="X45" s="2" t="s">
        <v>159</v>
      </c>
      <c r="Y45" s="2" t="s">
        <v>39</v>
      </c>
      <c r="Z45" s="2" t="s">
        <v>39</v>
      </c>
      <c r="AA45" s="2" t="s">
        <v>199</v>
      </c>
      <c r="AB45" s="2" t="s">
        <v>200</v>
      </c>
      <c r="AC45" s="7">
        <v>2</v>
      </c>
      <c r="AD45" s="7">
        <v>2</v>
      </c>
      <c r="AE45" s="2" t="s">
        <v>114</v>
      </c>
      <c r="AF45" s="2" t="s">
        <v>115</v>
      </c>
      <c r="AG45" s="2" t="s">
        <v>162</v>
      </c>
      <c r="AH45" s="2" t="s">
        <v>39</v>
      </c>
    </row>
    <row r="46" spans="1:34">
      <c r="A46" s="6">
        <v>44978.3910532407</v>
      </c>
      <c r="B46" s="7">
        <v>570</v>
      </c>
      <c r="C46" s="2" t="s">
        <v>156</v>
      </c>
      <c r="D46" s="7">
        <v>31200</v>
      </c>
      <c r="E46" s="2" t="s">
        <v>201</v>
      </c>
      <c r="F46" s="2" t="s">
        <v>202</v>
      </c>
      <c r="G46" s="2" t="s">
        <v>140</v>
      </c>
      <c r="H46" s="2" t="s">
        <v>37</v>
      </c>
      <c r="I46" s="7">
        <v>5</v>
      </c>
      <c r="J46" s="11" t="s">
        <v>73</v>
      </c>
      <c r="L46" s="7">
        <v>0</v>
      </c>
      <c r="M46" s="7">
        <f t="shared" si="0"/>
        <v>-5</v>
      </c>
      <c r="N46" s="12">
        <v>0</v>
      </c>
      <c r="O46" s="7">
        <f t="shared" si="1"/>
        <v>-5</v>
      </c>
      <c r="P46" s="7" t="s">
        <v>201</v>
      </c>
      <c r="Q46" s="17" t="s">
        <v>39</v>
      </c>
      <c r="R46" s="7">
        <v>3</v>
      </c>
      <c r="U46" s="7">
        <v>0.055</v>
      </c>
      <c r="V46" s="7">
        <v>90.91</v>
      </c>
      <c r="W46" s="12" t="s">
        <v>39</v>
      </c>
      <c r="X46" s="2" t="s">
        <v>159</v>
      </c>
      <c r="Y46" s="2" t="s">
        <v>39</v>
      </c>
      <c r="Z46" s="2" t="s">
        <v>39</v>
      </c>
      <c r="AA46" s="2" t="s">
        <v>203</v>
      </c>
      <c r="AB46" s="2" t="s">
        <v>204</v>
      </c>
      <c r="AC46" s="7">
        <v>2</v>
      </c>
      <c r="AD46" s="7">
        <v>2</v>
      </c>
      <c r="AE46" s="2" t="s">
        <v>114</v>
      </c>
      <c r="AF46" s="2" t="s">
        <v>115</v>
      </c>
      <c r="AG46" s="2" t="s">
        <v>162</v>
      </c>
      <c r="AH46" s="2" t="s">
        <v>39</v>
      </c>
    </row>
    <row r="47" spans="1:34">
      <c r="A47" s="6">
        <v>44978.3862962963</v>
      </c>
      <c r="B47" s="7">
        <v>570</v>
      </c>
      <c r="C47" s="2" t="s">
        <v>156</v>
      </c>
      <c r="D47" s="7">
        <v>30805</v>
      </c>
      <c r="E47" s="2" t="s">
        <v>205</v>
      </c>
      <c r="F47" s="2" t="s">
        <v>206</v>
      </c>
      <c r="G47" s="2" t="s">
        <v>36</v>
      </c>
      <c r="H47" s="2" t="s">
        <v>37</v>
      </c>
      <c r="I47" s="7">
        <v>5</v>
      </c>
      <c r="J47" s="11" t="s">
        <v>73</v>
      </c>
      <c r="L47" s="7">
        <v>0</v>
      </c>
      <c r="M47" s="7">
        <f t="shared" si="0"/>
        <v>-5</v>
      </c>
      <c r="N47" s="12">
        <v>0</v>
      </c>
      <c r="O47" s="7">
        <f t="shared" si="1"/>
        <v>-5</v>
      </c>
      <c r="P47" s="7" t="s">
        <v>205</v>
      </c>
      <c r="Q47" s="17" t="s">
        <v>39</v>
      </c>
      <c r="R47" s="7">
        <v>3</v>
      </c>
      <c r="U47" s="7">
        <v>0.067222</v>
      </c>
      <c r="V47" s="7">
        <v>74.38</v>
      </c>
      <c r="W47" s="12" t="s">
        <v>39</v>
      </c>
      <c r="X47" s="2" t="s">
        <v>159</v>
      </c>
      <c r="Y47" s="2" t="s">
        <v>39</v>
      </c>
      <c r="Z47" s="2" t="s">
        <v>39</v>
      </c>
      <c r="AA47" s="2" t="s">
        <v>207</v>
      </c>
      <c r="AB47" s="2" t="s">
        <v>208</v>
      </c>
      <c r="AC47" s="7">
        <v>2</v>
      </c>
      <c r="AD47" s="7">
        <v>2</v>
      </c>
      <c r="AE47" s="2" t="s">
        <v>114</v>
      </c>
      <c r="AF47" s="2" t="s">
        <v>115</v>
      </c>
      <c r="AG47" s="2" t="s">
        <v>162</v>
      </c>
      <c r="AH47" s="2" t="s">
        <v>39</v>
      </c>
    </row>
    <row r="48" spans="1:34">
      <c r="A48" s="6">
        <v>44978.3912384259</v>
      </c>
      <c r="B48" s="7">
        <v>570</v>
      </c>
      <c r="C48" s="2" t="s">
        <v>156</v>
      </c>
      <c r="D48" s="7">
        <v>59821</v>
      </c>
      <c r="E48" s="2" t="s">
        <v>201</v>
      </c>
      <c r="F48" s="2" t="s">
        <v>209</v>
      </c>
      <c r="G48" s="2" t="s">
        <v>140</v>
      </c>
      <c r="H48" s="2" t="s">
        <v>37</v>
      </c>
      <c r="I48" s="7">
        <v>5</v>
      </c>
      <c r="J48" s="11" t="s">
        <v>38</v>
      </c>
      <c r="L48" s="7">
        <v>0</v>
      </c>
      <c r="M48" s="7">
        <f t="shared" si="0"/>
        <v>-5</v>
      </c>
      <c r="N48" s="12">
        <v>4581</v>
      </c>
      <c r="O48" s="7">
        <f t="shared" si="1"/>
        <v>4576</v>
      </c>
      <c r="P48" s="7"/>
      <c r="Q48" s="17" t="s">
        <v>39</v>
      </c>
      <c r="R48" s="7">
        <v>3</v>
      </c>
      <c r="U48" s="7">
        <v>0.082222</v>
      </c>
      <c r="V48" s="7">
        <v>60.81</v>
      </c>
      <c r="W48" s="12" t="s">
        <v>39</v>
      </c>
      <c r="X48" s="2" t="s">
        <v>159</v>
      </c>
      <c r="Y48" s="2" t="s">
        <v>39</v>
      </c>
      <c r="Z48" s="2" t="s">
        <v>39</v>
      </c>
      <c r="AA48" s="2" t="s">
        <v>203</v>
      </c>
      <c r="AB48" s="2" t="s">
        <v>210</v>
      </c>
      <c r="AC48" s="7">
        <v>2</v>
      </c>
      <c r="AD48" s="7">
        <v>2</v>
      </c>
      <c r="AE48" s="2" t="s">
        <v>114</v>
      </c>
      <c r="AF48" s="2" t="s">
        <v>115</v>
      </c>
      <c r="AG48" s="2" t="s">
        <v>162</v>
      </c>
      <c r="AH48" s="2" t="s">
        <v>39</v>
      </c>
    </row>
    <row r="49" spans="1:34">
      <c r="A49" s="6">
        <v>44978.3855208333</v>
      </c>
      <c r="B49" s="7">
        <v>570</v>
      </c>
      <c r="C49" s="2" t="s">
        <v>156</v>
      </c>
      <c r="D49" s="7">
        <v>137222</v>
      </c>
      <c r="E49" s="2" t="s">
        <v>211</v>
      </c>
      <c r="F49" s="2" t="s">
        <v>212</v>
      </c>
      <c r="G49" s="2" t="s">
        <v>36</v>
      </c>
      <c r="H49" s="2" t="s">
        <v>37</v>
      </c>
      <c r="I49" s="7">
        <v>5</v>
      </c>
      <c r="J49" s="11" t="s">
        <v>73</v>
      </c>
      <c r="L49" s="7">
        <v>0</v>
      </c>
      <c r="M49" s="7">
        <f t="shared" si="0"/>
        <v>-5</v>
      </c>
      <c r="N49" s="12">
        <v>0</v>
      </c>
      <c r="O49" s="7">
        <f t="shared" si="1"/>
        <v>-5</v>
      </c>
      <c r="P49" s="7"/>
      <c r="Q49" s="17" t="s">
        <v>39</v>
      </c>
      <c r="R49" s="7">
        <v>3</v>
      </c>
      <c r="U49" s="7">
        <v>0.173889</v>
      </c>
      <c r="V49" s="7">
        <v>46.01</v>
      </c>
      <c r="W49" s="12" t="s">
        <v>39</v>
      </c>
      <c r="X49" s="2" t="s">
        <v>159</v>
      </c>
      <c r="Y49" s="2" t="s">
        <v>39</v>
      </c>
      <c r="Z49" s="2" t="s">
        <v>39</v>
      </c>
      <c r="AA49" s="2" t="s">
        <v>213</v>
      </c>
      <c r="AB49" s="2" t="s">
        <v>214</v>
      </c>
      <c r="AC49" s="7">
        <v>3.65</v>
      </c>
      <c r="AD49" s="7">
        <v>2.61</v>
      </c>
      <c r="AE49" s="2" t="s">
        <v>114</v>
      </c>
      <c r="AF49" s="2" t="s">
        <v>115</v>
      </c>
      <c r="AG49" s="2" t="s">
        <v>162</v>
      </c>
      <c r="AH49" s="2" t="s">
        <v>39</v>
      </c>
    </row>
    <row r="50" spans="1:34">
      <c r="A50" s="6">
        <v>44978.3857291667</v>
      </c>
      <c r="B50" s="7">
        <v>570</v>
      </c>
      <c r="C50" s="2" t="s">
        <v>156</v>
      </c>
      <c r="D50" s="7">
        <v>154519</v>
      </c>
      <c r="E50" s="2" t="s">
        <v>215</v>
      </c>
      <c r="F50" s="2" t="s">
        <v>216</v>
      </c>
      <c r="G50" s="2" t="s">
        <v>36</v>
      </c>
      <c r="H50" s="2" t="s">
        <v>37</v>
      </c>
      <c r="I50" s="7">
        <v>5</v>
      </c>
      <c r="J50" s="11" t="s">
        <v>73</v>
      </c>
      <c r="L50" s="7">
        <v>0</v>
      </c>
      <c r="M50" s="7">
        <f t="shared" si="0"/>
        <v>-5</v>
      </c>
      <c r="N50" s="12">
        <v>0</v>
      </c>
      <c r="O50" s="7">
        <f t="shared" si="1"/>
        <v>-5</v>
      </c>
      <c r="P50" s="7" t="s">
        <v>215</v>
      </c>
      <c r="Q50" s="17" t="s">
        <v>39</v>
      </c>
      <c r="R50" s="7">
        <v>3</v>
      </c>
      <c r="U50" s="7">
        <v>0.132778</v>
      </c>
      <c r="V50" s="7">
        <v>37.66</v>
      </c>
      <c r="W50" s="12" t="s">
        <v>39</v>
      </c>
      <c r="X50" s="2" t="s">
        <v>159</v>
      </c>
      <c r="Y50" s="2" t="s">
        <v>39</v>
      </c>
      <c r="Z50" s="2" t="s">
        <v>39</v>
      </c>
      <c r="AA50" s="2" t="s">
        <v>39</v>
      </c>
      <c r="AB50" s="2" t="s">
        <v>217</v>
      </c>
      <c r="AC50" s="7">
        <v>2.79</v>
      </c>
      <c r="AD50" s="7">
        <v>1.99</v>
      </c>
      <c r="AE50" s="2" t="s">
        <v>114</v>
      </c>
      <c r="AF50" s="2" t="s">
        <v>115</v>
      </c>
      <c r="AG50" s="2" t="s">
        <v>162</v>
      </c>
      <c r="AH50" s="2" t="s">
        <v>39</v>
      </c>
    </row>
    <row r="51" spans="1:34">
      <c r="A51" s="6">
        <v>44978.3908217593</v>
      </c>
      <c r="B51" s="7">
        <v>570</v>
      </c>
      <c r="C51" s="2" t="s">
        <v>156</v>
      </c>
      <c r="D51" s="7">
        <v>63497</v>
      </c>
      <c r="E51" s="2" t="s">
        <v>218</v>
      </c>
      <c r="F51" s="2" t="s">
        <v>219</v>
      </c>
      <c r="G51" s="2" t="s">
        <v>36</v>
      </c>
      <c r="H51" s="2" t="s">
        <v>37</v>
      </c>
      <c r="I51" s="7">
        <v>4</v>
      </c>
      <c r="J51" s="11" t="s">
        <v>73</v>
      </c>
      <c r="K51" s="7">
        <v>1</v>
      </c>
      <c r="L51" s="7">
        <v>0</v>
      </c>
      <c r="M51" s="7">
        <f t="shared" si="0"/>
        <v>-4</v>
      </c>
      <c r="N51" s="12">
        <v>0</v>
      </c>
      <c r="O51" s="7">
        <f t="shared" si="1"/>
        <v>-4</v>
      </c>
      <c r="P51" s="7" t="s">
        <v>218</v>
      </c>
      <c r="Q51" s="17" t="s">
        <v>39</v>
      </c>
      <c r="R51" s="7">
        <v>2</v>
      </c>
      <c r="U51" s="7">
        <v>0.047778</v>
      </c>
      <c r="V51" s="7">
        <v>104.65</v>
      </c>
      <c r="W51" s="12" t="s">
        <v>39</v>
      </c>
      <c r="X51" s="2" t="s">
        <v>159</v>
      </c>
      <c r="Y51" s="2" t="s">
        <v>39</v>
      </c>
      <c r="Z51" s="2" t="s">
        <v>39</v>
      </c>
      <c r="AA51" s="2" t="s">
        <v>220</v>
      </c>
      <c r="AB51" s="2" t="s">
        <v>221</v>
      </c>
      <c r="AC51" s="7">
        <v>2</v>
      </c>
      <c r="AD51" s="7">
        <v>2</v>
      </c>
      <c r="AE51" s="2" t="s">
        <v>114</v>
      </c>
      <c r="AF51" s="2" t="s">
        <v>115</v>
      </c>
      <c r="AG51" s="2" t="s">
        <v>162</v>
      </c>
      <c r="AH51" s="2" t="s">
        <v>39</v>
      </c>
    </row>
    <row r="52" spans="1:34">
      <c r="A52" s="6">
        <v>44978.3885648148</v>
      </c>
      <c r="B52" s="7">
        <v>570</v>
      </c>
      <c r="C52" s="2" t="s">
        <v>156</v>
      </c>
      <c r="D52" s="7">
        <v>329</v>
      </c>
      <c r="E52" s="2" t="s">
        <v>222</v>
      </c>
      <c r="F52" s="2" t="s">
        <v>223</v>
      </c>
      <c r="G52" s="2" t="s">
        <v>224</v>
      </c>
      <c r="H52" s="2" t="s">
        <v>37</v>
      </c>
      <c r="I52" s="7">
        <v>1</v>
      </c>
      <c r="J52" s="11" t="s">
        <v>38</v>
      </c>
      <c r="L52" s="7">
        <v>1</v>
      </c>
      <c r="M52" s="7">
        <f t="shared" si="0"/>
        <v>0</v>
      </c>
      <c r="N52" s="12">
        <v>0</v>
      </c>
      <c r="O52" s="7">
        <f t="shared" si="1"/>
        <v>-1</v>
      </c>
      <c r="P52" s="7" t="s">
        <v>222</v>
      </c>
      <c r="Q52" s="17" t="s">
        <v>39</v>
      </c>
      <c r="R52" s="7">
        <v>5</v>
      </c>
      <c r="U52" s="7">
        <v>0.15</v>
      </c>
      <c r="V52" s="7">
        <v>66.67</v>
      </c>
      <c r="W52" s="12" t="s">
        <v>176</v>
      </c>
      <c r="X52" s="2" t="s">
        <v>159</v>
      </c>
      <c r="Y52" s="2" t="s">
        <v>39</v>
      </c>
      <c r="Z52" s="2" t="s">
        <v>39</v>
      </c>
      <c r="AA52" s="2" t="s">
        <v>225</v>
      </c>
      <c r="AB52" s="2" t="s">
        <v>226</v>
      </c>
      <c r="AC52" s="7">
        <v>3.15</v>
      </c>
      <c r="AD52" s="7">
        <v>2.25</v>
      </c>
      <c r="AE52" s="2" t="s">
        <v>114</v>
      </c>
      <c r="AF52" s="2" t="s">
        <v>115</v>
      </c>
      <c r="AG52" s="2" t="s">
        <v>162</v>
      </c>
      <c r="AH52" s="2" t="s">
        <v>39</v>
      </c>
    </row>
    <row r="53" spans="1:34">
      <c r="A53" s="6">
        <v>44978.3654050926</v>
      </c>
      <c r="B53" s="7">
        <v>738</v>
      </c>
      <c r="C53" s="2" t="s">
        <v>227</v>
      </c>
      <c r="D53" s="7">
        <v>226892</v>
      </c>
      <c r="E53" s="2" t="s">
        <v>228</v>
      </c>
      <c r="F53" s="2" t="s">
        <v>229</v>
      </c>
      <c r="G53" s="2" t="s">
        <v>36</v>
      </c>
      <c r="H53" s="2" t="s">
        <v>37</v>
      </c>
      <c r="I53" s="7">
        <v>10</v>
      </c>
      <c r="J53" s="11" t="s">
        <v>38</v>
      </c>
      <c r="K53" s="7">
        <v>2</v>
      </c>
      <c r="L53" s="7">
        <v>0</v>
      </c>
      <c r="M53" s="7">
        <f t="shared" si="0"/>
        <v>-10</v>
      </c>
      <c r="N53" s="12">
        <v>250</v>
      </c>
      <c r="O53" s="7">
        <f t="shared" si="1"/>
        <v>240</v>
      </c>
      <c r="P53" s="7"/>
      <c r="Q53" s="17" t="s">
        <v>39</v>
      </c>
      <c r="U53" s="7">
        <v>0.108333</v>
      </c>
      <c r="V53" s="7">
        <v>110.77</v>
      </c>
      <c r="W53" s="12" t="s">
        <v>39</v>
      </c>
      <c r="X53" s="2" t="s">
        <v>52</v>
      </c>
      <c r="Y53" s="2" t="s">
        <v>39</v>
      </c>
      <c r="Z53" s="2" t="s">
        <v>39</v>
      </c>
      <c r="AA53" s="2" t="s">
        <v>230</v>
      </c>
      <c r="AB53" s="2" t="s">
        <v>231</v>
      </c>
      <c r="AC53" s="7">
        <v>2.27</v>
      </c>
      <c r="AD53" s="7">
        <v>1.62</v>
      </c>
      <c r="AE53" s="2" t="s">
        <v>114</v>
      </c>
      <c r="AF53" s="2" t="s">
        <v>115</v>
      </c>
      <c r="AG53" s="2" t="s">
        <v>45</v>
      </c>
      <c r="AH53" s="2" t="s">
        <v>39</v>
      </c>
    </row>
    <row r="54" spans="1:34">
      <c r="A54" s="6">
        <v>44978.4084143518</v>
      </c>
      <c r="B54" s="7">
        <v>738</v>
      </c>
      <c r="C54" s="2" t="s">
        <v>227</v>
      </c>
      <c r="D54" s="7">
        <v>45545</v>
      </c>
      <c r="E54" s="2" t="s">
        <v>232</v>
      </c>
      <c r="F54" s="2" t="s">
        <v>233</v>
      </c>
      <c r="G54" s="2" t="s">
        <v>36</v>
      </c>
      <c r="H54" s="2" t="s">
        <v>37</v>
      </c>
      <c r="I54" s="7">
        <v>10</v>
      </c>
      <c r="J54" s="11" t="s">
        <v>38</v>
      </c>
      <c r="L54" s="7">
        <v>0</v>
      </c>
      <c r="M54" s="7">
        <f t="shared" si="0"/>
        <v>-10</v>
      </c>
      <c r="N54" s="12">
        <v>3367</v>
      </c>
      <c r="O54" s="7">
        <f t="shared" si="1"/>
        <v>3357</v>
      </c>
      <c r="P54" s="7"/>
      <c r="Q54" s="17" t="s">
        <v>39</v>
      </c>
      <c r="U54" s="7">
        <v>0.205</v>
      </c>
      <c r="V54" s="7">
        <v>48.78</v>
      </c>
      <c r="W54" s="12" t="s">
        <v>39</v>
      </c>
      <c r="X54" s="2" t="s">
        <v>52</v>
      </c>
      <c r="Y54" s="2" t="s">
        <v>39</v>
      </c>
      <c r="Z54" s="2" t="s">
        <v>39</v>
      </c>
      <c r="AA54" s="2" t="s">
        <v>146</v>
      </c>
      <c r="AB54" s="2" t="s">
        <v>147</v>
      </c>
      <c r="AC54" s="7">
        <v>4.31</v>
      </c>
      <c r="AD54" s="7">
        <v>3.08</v>
      </c>
      <c r="AE54" s="2" t="s">
        <v>114</v>
      </c>
      <c r="AF54" s="2" t="s">
        <v>115</v>
      </c>
      <c r="AG54" s="2" t="s">
        <v>45</v>
      </c>
      <c r="AH54" s="2" t="s">
        <v>39</v>
      </c>
    </row>
    <row r="55" spans="1:34">
      <c r="A55" s="6">
        <v>44978.3660532407</v>
      </c>
      <c r="B55" s="7">
        <v>738</v>
      </c>
      <c r="C55" s="2" t="s">
        <v>227</v>
      </c>
      <c r="D55" s="7">
        <v>35101</v>
      </c>
      <c r="E55" s="2" t="s">
        <v>234</v>
      </c>
      <c r="F55" s="2" t="s">
        <v>235</v>
      </c>
      <c r="G55" s="2" t="s">
        <v>224</v>
      </c>
      <c r="H55" s="2" t="s">
        <v>37</v>
      </c>
      <c r="I55" s="7">
        <v>10</v>
      </c>
      <c r="J55" s="11" t="s">
        <v>73</v>
      </c>
      <c r="L55" s="7">
        <v>0</v>
      </c>
      <c r="M55" s="7">
        <f t="shared" si="0"/>
        <v>-10</v>
      </c>
      <c r="N55" s="12">
        <v>0</v>
      </c>
      <c r="O55" s="7">
        <f t="shared" si="1"/>
        <v>-10</v>
      </c>
      <c r="P55" s="7" t="s">
        <v>234</v>
      </c>
      <c r="Q55" s="17" t="s">
        <v>236</v>
      </c>
      <c r="W55" s="12" t="s">
        <v>39</v>
      </c>
      <c r="X55" s="2" t="s">
        <v>52</v>
      </c>
      <c r="Y55" s="2" t="s">
        <v>62</v>
      </c>
      <c r="Z55" s="2" t="s">
        <v>236</v>
      </c>
      <c r="AA55" s="2" t="s">
        <v>237</v>
      </c>
      <c r="AB55" s="2" t="s">
        <v>238</v>
      </c>
      <c r="AE55" s="2" t="s">
        <v>114</v>
      </c>
      <c r="AF55" s="2" t="s">
        <v>115</v>
      </c>
      <c r="AG55" s="2" t="s">
        <v>45</v>
      </c>
      <c r="AH55" s="2" t="s">
        <v>39</v>
      </c>
    </row>
    <row r="56" spans="1:34">
      <c r="A56" s="6">
        <v>44978.366875</v>
      </c>
      <c r="B56" s="7">
        <v>738</v>
      </c>
      <c r="C56" s="2" t="s">
        <v>227</v>
      </c>
      <c r="D56" s="7">
        <v>23455</v>
      </c>
      <c r="E56" s="2" t="s">
        <v>239</v>
      </c>
      <c r="F56" s="2" t="s">
        <v>240</v>
      </c>
      <c r="G56" s="2" t="s">
        <v>36</v>
      </c>
      <c r="H56" s="2" t="s">
        <v>37</v>
      </c>
      <c r="I56" s="7">
        <v>5</v>
      </c>
      <c r="J56" s="11" t="s">
        <v>73</v>
      </c>
      <c r="K56" s="7">
        <v>1</v>
      </c>
      <c r="L56" s="7">
        <v>0</v>
      </c>
      <c r="M56" s="7">
        <f t="shared" si="0"/>
        <v>-5</v>
      </c>
      <c r="N56" s="12">
        <v>0</v>
      </c>
      <c r="O56" s="7">
        <f t="shared" si="1"/>
        <v>-5</v>
      </c>
      <c r="P56" s="7"/>
      <c r="Q56" s="17" t="s">
        <v>39</v>
      </c>
      <c r="U56" s="7">
        <v>0.081667</v>
      </c>
      <c r="V56" s="7">
        <v>73.47</v>
      </c>
      <c r="W56" s="12" t="s">
        <v>39</v>
      </c>
      <c r="X56" s="2" t="s">
        <v>52</v>
      </c>
      <c r="Y56" s="2" t="s">
        <v>39</v>
      </c>
      <c r="Z56" s="2" t="s">
        <v>39</v>
      </c>
      <c r="AA56" s="2" t="s">
        <v>241</v>
      </c>
      <c r="AB56" s="2" t="s">
        <v>242</v>
      </c>
      <c r="AC56" s="7">
        <v>2</v>
      </c>
      <c r="AD56" s="7">
        <v>2</v>
      </c>
      <c r="AE56" s="2" t="s">
        <v>114</v>
      </c>
      <c r="AF56" s="2" t="s">
        <v>115</v>
      </c>
      <c r="AG56" s="2" t="s">
        <v>45</v>
      </c>
      <c r="AH56" s="2" t="s">
        <v>39</v>
      </c>
    </row>
    <row r="57" spans="1:34">
      <c r="A57" s="6">
        <v>44978.3659375</v>
      </c>
      <c r="B57" s="7">
        <v>738</v>
      </c>
      <c r="C57" s="2" t="s">
        <v>227</v>
      </c>
      <c r="D57" s="7">
        <v>198979</v>
      </c>
      <c r="E57" s="2" t="s">
        <v>243</v>
      </c>
      <c r="F57" s="2" t="s">
        <v>244</v>
      </c>
      <c r="G57" s="2" t="s">
        <v>36</v>
      </c>
      <c r="H57" s="2" t="s">
        <v>141</v>
      </c>
      <c r="I57" s="7">
        <v>4</v>
      </c>
      <c r="J57" s="11" t="s">
        <v>38</v>
      </c>
      <c r="L57" s="7">
        <v>0</v>
      </c>
      <c r="M57" s="7">
        <f t="shared" si="0"/>
        <v>-4</v>
      </c>
      <c r="N57" s="12">
        <v>299</v>
      </c>
      <c r="O57" s="7">
        <f t="shared" si="1"/>
        <v>295</v>
      </c>
      <c r="P57" s="7"/>
      <c r="Q57" s="17" t="s">
        <v>39</v>
      </c>
      <c r="U57" s="7">
        <v>0.063333</v>
      </c>
      <c r="V57" s="7">
        <v>63.16</v>
      </c>
      <c r="W57" s="12" t="s">
        <v>39</v>
      </c>
      <c r="X57" s="2" t="s">
        <v>52</v>
      </c>
      <c r="Y57" s="2" t="s">
        <v>39</v>
      </c>
      <c r="Z57" s="2" t="s">
        <v>39</v>
      </c>
      <c r="AA57" s="2" t="s">
        <v>245</v>
      </c>
      <c r="AB57" s="2" t="s">
        <v>246</v>
      </c>
      <c r="AC57" s="7">
        <v>1.33</v>
      </c>
      <c r="AD57" s="7">
        <v>0.95</v>
      </c>
      <c r="AE57" s="2" t="s">
        <v>114</v>
      </c>
      <c r="AF57" s="2" t="s">
        <v>115</v>
      </c>
      <c r="AG57" s="2" t="s">
        <v>45</v>
      </c>
      <c r="AH57" s="2" t="s">
        <v>39</v>
      </c>
    </row>
    <row r="58" spans="1:34">
      <c r="A58" s="6">
        <v>44978.3667592593</v>
      </c>
      <c r="B58" s="7">
        <v>738</v>
      </c>
      <c r="C58" s="2" t="s">
        <v>227</v>
      </c>
      <c r="D58" s="7">
        <v>121223</v>
      </c>
      <c r="E58" s="2" t="s">
        <v>247</v>
      </c>
      <c r="F58" s="2" t="s">
        <v>248</v>
      </c>
      <c r="G58" s="2" t="s">
        <v>36</v>
      </c>
      <c r="H58" s="2" t="s">
        <v>37</v>
      </c>
      <c r="I58" s="7">
        <v>2</v>
      </c>
      <c r="J58" s="11" t="s">
        <v>73</v>
      </c>
      <c r="L58" s="7">
        <v>0</v>
      </c>
      <c r="M58" s="7">
        <f t="shared" si="0"/>
        <v>-2</v>
      </c>
      <c r="N58" s="12">
        <v>0</v>
      </c>
      <c r="O58" s="7">
        <f t="shared" si="1"/>
        <v>-2</v>
      </c>
      <c r="P58" s="7" t="s">
        <v>247</v>
      </c>
      <c r="Q58" s="17" t="s">
        <v>249</v>
      </c>
      <c r="W58" s="12" t="s">
        <v>39</v>
      </c>
      <c r="X58" s="2" t="s">
        <v>52</v>
      </c>
      <c r="Y58" s="2" t="s">
        <v>62</v>
      </c>
      <c r="Z58" s="2" t="s">
        <v>249</v>
      </c>
      <c r="AA58" s="2" t="s">
        <v>241</v>
      </c>
      <c r="AB58" s="2" t="s">
        <v>242</v>
      </c>
      <c r="AE58" s="2" t="s">
        <v>114</v>
      </c>
      <c r="AF58" s="2" t="s">
        <v>115</v>
      </c>
      <c r="AG58" s="2" t="s">
        <v>45</v>
      </c>
      <c r="AH58" s="2" t="s">
        <v>39</v>
      </c>
    </row>
    <row r="59" s="2" customFormat="1" spans="1:34">
      <c r="A59" s="6">
        <v>44978.3656712963</v>
      </c>
      <c r="B59" s="7">
        <v>738</v>
      </c>
      <c r="C59" s="2" t="s">
        <v>227</v>
      </c>
      <c r="D59" s="7">
        <v>52429</v>
      </c>
      <c r="E59" s="2" t="s">
        <v>250</v>
      </c>
      <c r="F59" s="2" t="s">
        <v>251</v>
      </c>
      <c r="G59" s="2" t="s">
        <v>140</v>
      </c>
      <c r="H59" s="2" t="s">
        <v>141</v>
      </c>
      <c r="I59" s="7">
        <v>2</v>
      </c>
      <c r="J59" s="11" t="s">
        <v>73</v>
      </c>
      <c r="L59" s="7">
        <v>0</v>
      </c>
      <c r="M59" s="7">
        <f t="shared" si="0"/>
        <v>-2</v>
      </c>
      <c r="N59" s="12">
        <v>0</v>
      </c>
      <c r="O59" s="7">
        <f t="shared" si="1"/>
        <v>-2</v>
      </c>
      <c r="P59" s="7" t="s">
        <v>250</v>
      </c>
      <c r="Q59" s="17" t="s">
        <v>39</v>
      </c>
      <c r="W59" s="12" t="s">
        <v>39</v>
      </c>
      <c r="X59" s="2" t="s">
        <v>52</v>
      </c>
      <c r="Y59" s="2" t="s">
        <v>39</v>
      </c>
      <c r="Z59" s="2" t="s">
        <v>39</v>
      </c>
      <c r="AA59" s="2" t="s">
        <v>252</v>
      </c>
      <c r="AB59" s="2" t="s">
        <v>253</v>
      </c>
      <c r="AE59" s="2" t="s">
        <v>114</v>
      </c>
      <c r="AF59" s="2" t="s">
        <v>115</v>
      </c>
      <c r="AG59" s="2" t="s">
        <v>45</v>
      </c>
      <c r="AH59" s="2" t="s">
        <v>39</v>
      </c>
    </row>
    <row r="60" s="2" customFormat="1" spans="1:34">
      <c r="A60" s="6">
        <v>44978.4055902778</v>
      </c>
      <c r="B60" s="7">
        <v>745</v>
      </c>
      <c r="C60" s="2" t="s">
        <v>254</v>
      </c>
      <c r="D60" s="7">
        <v>2372</v>
      </c>
      <c r="E60" s="2" t="s">
        <v>255</v>
      </c>
      <c r="F60" s="2" t="s">
        <v>256</v>
      </c>
      <c r="G60" s="2" t="s">
        <v>36</v>
      </c>
      <c r="H60" s="2" t="s">
        <v>37</v>
      </c>
      <c r="I60" s="7">
        <v>10</v>
      </c>
      <c r="J60" s="11" t="s">
        <v>73</v>
      </c>
      <c r="K60" s="7">
        <v>1</v>
      </c>
      <c r="L60" s="7">
        <v>0</v>
      </c>
      <c r="M60" s="7">
        <f t="shared" si="0"/>
        <v>-10</v>
      </c>
      <c r="N60" s="12">
        <v>0</v>
      </c>
      <c r="O60" s="7">
        <f t="shared" si="1"/>
        <v>-10</v>
      </c>
      <c r="P60" s="7"/>
      <c r="Q60" s="17" t="s">
        <v>39</v>
      </c>
      <c r="R60" s="7">
        <v>8</v>
      </c>
      <c r="U60" s="7">
        <v>0.226111</v>
      </c>
      <c r="V60" s="7">
        <v>84.03</v>
      </c>
      <c r="W60" s="12" t="s">
        <v>39</v>
      </c>
      <c r="X60" s="2" t="s">
        <v>257</v>
      </c>
      <c r="Y60" s="2" t="s">
        <v>39</v>
      </c>
      <c r="Z60" s="2" t="s">
        <v>39</v>
      </c>
      <c r="AA60" s="2" t="s">
        <v>258</v>
      </c>
      <c r="AB60" s="2" t="s">
        <v>259</v>
      </c>
      <c r="AC60" s="7">
        <v>4.75</v>
      </c>
      <c r="AD60" s="7">
        <v>3.39</v>
      </c>
      <c r="AE60" s="2" t="s">
        <v>114</v>
      </c>
      <c r="AF60" s="2" t="s">
        <v>115</v>
      </c>
      <c r="AG60" s="2" t="s">
        <v>45</v>
      </c>
      <c r="AH60" s="2" t="s">
        <v>39</v>
      </c>
    </row>
    <row r="61" s="2" customFormat="1" spans="1:34">
      <c r="A61" s="6">
        <v>44978.3592476852</v>
      </c>
      <c r="B61" s="7">
        <v>745</v>
      </c>
      <c r="C61" s="2" t="s">
        <v>254</v>
      </c>
      <c r="D61" s="7">
        <v>179828</v>
      </c>
      <c r="E61" s="2" t="s">
        <v>260</v>
      </c>
      <c r="F61" s="2" t="s">
        <v>261</v>
      </c>
      <c r="G61" s="2" t="s">
        <v>36</v>
      </c>
      <c r="H61" s="2" t="s">
        <v>120</v>
      </c>
      <c r="I61" s="7">
        <v>6</v>
      </c>
      <c r="J61" s="11" t="s">
        <v>38</v>
      </c>
      <c r="K61" s="7">
        <v>2</v>
      </c>
      <c r="L61" s="7">
        <v>40</v>
      </c>
      <c r="M61" s="7">
        <f t="shared" si="0"/>
        <v>34</v>
      </c>
      <c r="N61" s="12">
        <v>0</v>
      </c>
      <c r="O61" s="7">
        <f t="shared" si="1"/>
        <v>-6</v>
      </c>
      <c r="P61" s="7" t="s">
        <v>260</v>
      </c>
      <c r="Q61" s="17" t="s">
        <v>39</v>
      </c>
      <c r="R61" s="7">
        <v>2</v>
      </c>
      <c r="U61" s="7">
        <v>0.14</v>
      </c>
      <c r="V61" s="7">
        <v>57.14</v>
      </c>
      <c r="W61" s="12" t="s">
        <v>39</v>
      </c>
      <c r="X61" s="2" t="s">
        <v>257</v>
      </c>
      <c r="Y61" s="2" t="s">
        <v>39</v>
      </c>
      <c r="Z61" s="2" t="s">
        <v>39</v>
      </c>
      <c r="AA61" s="2" t="s">
        <v>262</v>
      </c>
      <c r="AB61" s="2" t="s">
        <v>263</v>
      </c>
      <c r="AC61" s="7">
        <v>2.94</v>
      </c>
      <c r="AD61" s="7">
        <v>2.1</v>
      </c>
      <c r="AE61" s="2" t="s">
        <v>114</v>
      </c>
      <c r="AF61" s="2" t="s">
        <v>115</v>
      </c>
      <c r="AG61" s="2" t="s">
        <v>45</v>
      </c>
      <c r="AH61" s="2" t="s">
        <v>39</v>
      </c>
    </row>
    <row r="62" spans="1:34">
      <c r="A62" s="6">
        <v>44978.4054166667</v>
      </c>
      <c r="B62" s="7">
        <v>745</v>
      </c>
      <c r="C62" s="2" t="s">
        <v>254</v>
      </c>
      <c r="D62" s="7">
        <v>14001</v>
      </c>
      <c r="E62" s="2" t="s">
        <v>264</v>
      </c>
      <c r="F62" s="2" t="s">
        <v>265</v>
      </c>
      <c r="G62" s="2" t="s">
        <v>36</v>
      </c>
      <c r="H62" s="2" t="s">
        <v>37</v>
      </c>
      <c r="I62" s="7">
        <v>5</v>
      </c>
      <c r="J62" s="11" t="s">
        <v>38</v>
      </c>
      <c r="L62" s="7">
        <v>75</v>
      </c>
      <c r="M62" s="7">
        <f t="shared" si="0"/>
        <v>70</v>
      </c>
      <c r="N62" s="12">
        <v>0</v>
      </c>
      <c r="O62" s="7">
        <f t="shared" si="1"/>
        <v>-5</v>
      </c>
      <c r="P62" s="7" t="s">
        <v>264</v>
      </c>
      <c r="Q62" s="17" t="s">
        <v>39</v>
      </c>
      <c r="T62" s="7">
        <v>5</v>
      </c>
      <c r="U62" s="7">
        <v>0.097778</v>
      </c>
      <c r="V62" s="7">
        <v>102.27</v>
      </c>
      <c r="W62" s="12" t="s">
        <v>39</v>
      </c>
      <c r="X62" s="2" t="s">
        <v>257</v>
      </c>
      <c r="Y62" s="2" t="s">
        <v>39</v>
      </c>
      <c r="Z62" s="2" t="s">
        <v>39</v>
      </c>
      <c r="AA62" s="2" t="s">
        <v>266</v>
      </c>
      <c r="AB62" s="2" t="s">
        <v>267</v>
      </c>
      <c r="AC62" s="7">
        <v>2.05</v>
      </c>
      <c r="AD62" s="7">
        <v>1.47</v>
      </c>
      <c r="AE62" s="2" t="s">
        <v>114</v>
      </c>
      <c r="AF62" s="2" t="s">
        <v>115</v>
      </c>
      <c r="AG62" s="2" t="s">
        <v>45</v>
      </c>
      <c r="AH62" s="2" t="s">
        <v>39</v>
      </c>
    </row>
    <row r="63" spans="1:34">
      <c r="A63" s="6">
        <v>44978.3784259259</v>
      </c>
      <c r="B63" s="7">
        <v>745</v>
      </c>
      <c r="C63" s="2" t="s">
        <v>254</v>
      </c>
      <c r="D63" s="7">
        <v>202472</v>
      </c>
      <c r="E63" s="2" t="s">
        <v>268</v>
      </c>
      <c r="F63" s="2" t="s">
        <v>269</v>
      </c>
      <c r="G63" s="2" t="s">
        <v>36</v>
      </c>
      <c r="H63" s="2" t="s">
        <v>37</v>
      </c>
      <c r="I63" s="7">
        <v>2</v>
      </c>
      <c r="J63" s="11" t="s">
        <v>73</v>
      </c>
      <c r="L63" s="7">
        <v>0</v>
      </c>
      <c r="M63" s="7">
        <f t="shared" si="0"/>
        <v>-2</v>
      </c>
      <c r="N63" s="12">
        <v>0</v>
      </c>
      <c r="O63" s="7">
        <f t="shared" si="1"/>
        <v>-2</v>
      </c>
      <c r="P63" s="7"/>
      <c r="Q63" s="17" t="s">
        <v>39</v>
      </c>
      <c r="U63" s="7">
        <v>0.108333</v>
      </c>
      <c r="V63" s="7">
        <v>18.46</v>
      </c>
      <c r="W63" s="12" t="s">
        <v>39</v>
      </c>
      <c r="X63" s="2" t="s">
        <v>270</v>
      </c>
      <c r="Y63" s="2" t="s">
        <v>39</v>
      </c>
      <c r="Z63" s="2" t="s">
        <v>39</v>
      </c>
      <c r="AA63" s="2" t="s">
        <v>271</v>
      </c>
      <c r="AB63" s="2" t="s">
        <v>272</v>
      </c>
      <c r="AC63" s="7">
        <v>2.27</v>
      </c>
      <c r="AD63" s="7">
        <v>1.62</v>
      </c>
      <c r="AE63" s="2" t="s">
        <v>114</v>
      </c>
      <c r="AF63" s="2" t="s">
        <v>115</v>
      </c>
      <c r="AG63" s="2" t="s">
        <v>45</v>
      </c>
      <c r="AH63" s="2" t="s">
        <v>39</v>
      </c>
    </row>
    <row r="64" spans="1:34">
      <c r="A64" s="6">
        <v>44978.3844328704</v>
      </c>
      <c r="B64" s="7">
        <v>747</v>
      </c>
      <c r="C64" s="2" t="s">
        <v>273</v>
      </c>
      <c r="D64" s="7">
        <v>174232</v>
      </c>
      <c r="E64" s="2" t="s">
        <v>274</v>
      </c>
      <c r="F64" s="2" t="s">
        <v>275</v>
      </c>
      <c r="G64" s="2" t="s">
        <v>36</v>
      </c>
      <c r="H64" s="2" t="s">
        <v>37</v>
      </c>
      <c r="I64" s="7">
        <v>20</v>
      </c>
      <c r="J64" s="11" t="s">
        <v>38</v>
      </c>
      <c r="K64" s="7">
        <v>11</v>
      </c>
      <c r="L64" s="7">
        <v>1086</v>
      </c>
      <c r="M64" s="7">
        <f t="shared" si="0"/>
        <v>1066</v>
      </c>
      <c r="N64" s="12">
        <v>0</v>
      </c>
      <c r="O64" s="7">
        <f t="shared" si="1"/>
        <v>-20</v>
      </c>
      <c r="P64" s="7" t="s">
        <v>274</v>
      </c>
      <c r="Q64" s="17" t="s">
        <v>39</v>
      </c>
      <c r="S64" s="7">
        <v>7</v>
      </c>
      <c r="U64" s="7">
        <v>0.836111</v>
      </c>
      <c r="V64" s="7">
        <v>37.08</v>
      </c>
      <c r="W64" s="12" t="s">
        <v>39</v>
      </c>
      <c r="X64" s="2" t="s">
        <v>257</v>
      </c>
      <c r="Y64" s="2" t="s">
        <v>39</v>
      </c>
      <c r="Z64" s="2" t="s">
        <v>39</v>
      </c>
      <c r="AA64" s="2" t="s">
        <v>276</v>
      </c>
      <c r="AB64" s="2" t="s">
        <v>277</v>
      </c>
      <c r="AC64" s="7">
        <v>17.56</v>
      </c>
      <c r="AD64" s="7">
        <v>12.54</v>
      </c>
      <c r="AE64" s="2" t="s">
        <v>114</v>
      </c>
      <c r="AF64" s="2" t="s">
        <v>115</v>
      </c>
      <c r="AG64" s="2" t="s">
        <v>45</v>
      </c>
      <c r="AH64" s="2" t="s">
        <v>39</v>
      </c>
    </row>
    <row r="65" spans="1:34">
      <c r="A65" s="6">
        <v>44978.3873263889</v>
      </c>
      <c r="B65" s="7">
        <v>747</v>
      </c>
      <c r="C65" s="2" t="s">
        <v>273</v>
      </c>
      <c r="D65" s="7">
        <v>939</v>
      </c>
      <c r="E65" s="2" t="s">
        <v>278</v>
      </c>
      <c r="F65" s="2" t="s">
        <v>279</v>
      </c>
      <c r="G65" s="2" t="s">
        <v>36</v>
      </c>
      <c r="H65" s="2" t="s">
        <v>37</v>
      </c>
      <c r="I65" s="7">
        <v>20</v>
      </c>
      <c r="J65" s="11" t="s">
        <v>38</v>
      </c>
      <c r="L65" s="7">
        <v>832</v>
      </c>
      <c r="M65" s="7">
        <f t="shared" si="0"/>
        <v>812</v>
      </c>
      <c r="N65" s="12">
        <v>0</v>
      </c>
      <c r="O65" s="7">
        <f t="shared" si="1"/>
        <v>-20</v>
      </c>
      <c r="P65" s="7"/>
      <c r="Q65" s="17" t="s">
        <v>39</v>
      </c>
      <c r="R65" s="7">
        <v>15</v>
      </c>
      <c r="U65" s="7">
        <v>1.18</v>
      </c>
      <c r="V65" s="7">
        <v>29.66</v>
      </c>
      <c r="W65" s="12" t="s">
        <v>39</v>
      </c>
      <c r="X65" s="2" t="s">
        <v>257</v>
      </c>
      <c r="Y65" s="2" t="s">
        <v>39</v>
      </c>
      <c r="Z65" s="2" t="s">
        <v>39</v>
      </c>
      <c r="AA65" s="2" t="s">
        <v>280</v>
      </c>
      <c r="AB65" s="2" t="s">
        <v>281</v>
      </c>
      <c r="AC65" s="7">
        <v>24.78</v>
      </c>
      <c r="AD65" s="7">
        <v>17.7</v>
      </c>
      <c r="AE65" s="2" t="s">
        <v>114</v>
      </c>
      <c r="AF65" s="2" t="s">
        <v>115</v>
      </c>
      <c r="AG65" s="2" t="s">
        <v>45</v>
      </c>
      <c r="AH65" s="2" t="s">
        <v>39</v>
      </c>
    </row>
    <row r="66" spans="1:34">
      <c r="A66" s="6">
        <v>44978.3888888889</v>
      </c>
      <c r="B66" s="7">
        <v>747</v>
      </c>
      <c r="C66" s="2" t="s">
        <v>273</v>
      </c>
      <c r="D66" s="7">
        <v>162305</v>
      </c>
      <c r="E66" s="2" t="s">
        <v>282</v>
      </c>
      <c r="F66" s="2" t="s">
        <v>283</v>
      </c>
      <c r="G66" s="2" t="s">
        <v>36</v>
      </c>
      <c r="H66" s="2" t="s">
        <v>141</v>
      </c>
      <c r="I66" s="7">
        <v>13</v>
      </c>
      <c r="J66" s="11" t="s">
        <v>38</v>
      </c>
      <c r="K66" s="7">
        <v>5</v>
      </c>
      <c r="L66" s="7">
        <v>954</v>
      </c>
      <c r="M66" s="7">
        <f t="shared" si="0"/>
        <v>941</v>
      </c>
      <c r="N66" s="12">
        <v>0</v>
      </c>
      <c r="O66" s="7">
        <f t="shared" si="1"/>
        <v>-13</v>
      </c>
      <c r="P66" s="7" t="s">
        <v>282</v>
      </c>
      <c r="Q66" s="17" t="s">
        <v>39</v>
      </c>
      <c r="U66" s="7">
        <v>0.251111</v>
      </c>
      <c r="V66" s="7">
        <v>71.68</v>
      </c>
      <c r="W66" s="12" t="s">
        <v>39</v>
      </c>
      <c r="X66" s="2" t="s">
        <v>257</v>
      </c>
      <c r="Y66" s="2" t="s">
        <v>39</v>
      </c>
      <c r="Z66" s="2" t="s">
        <v>39</v>
      </c>
      <c r="AA66" s="2" t="s">
        <v>245</v>
      </c>
      <c r="AB66" s="2" t="s">
        <v>246</v>
      </c>
      <c r="AC66" s="7">
        <v>5.27</v>
      </c>
      <c r="AD66" s="7">
        <v>3.77</v>
      </c>
      <c r="AE66" s="2" t="s">
        <v>114</v>
      </c>
      <c r="AF66" s="2" t="s">
        <v>115</v>
      </c>
      <c r="AG66" s="2" t="s">
        <v>45</v>
      </c>
      <c r="AH66" s="2" t="s">
        <v>39</v>
      </c>
    </row>
    <row r="67" spans="1:34">
      <c r="A67" s="6">
        <v>44978.3848263889</v>
      </c>
      <c r="B67" s="7">
        <v>747</v>
      </c>
      <c r="C67" s="2" t="s">
        <v>273</v>
      </c>
      <c r="D67" s="7">
        <v>137250</v>
      </c>
      <c r="E67" s="2" t="s">
        <v>46</v>
      </c>
      <c r="F67" s="2" t="s">
        <v>47</v>
      </c>
      <c r="G67" s="2" t="s">
        <v>36</v>
      </c>
      <c r="H67" s="2" t="s">
        <v>37</v>
      </c>
      <c r="I67" s="7">
        <v>10</v>
      </c>
      <c r="J67" s="11" t="s">
        <v>38</v>
      </c>
      <c r="K67" s="7">
        <v>4</v>
      </c>
      <c r="L67" s="7">
        <v>0</v>
      </c>
      <c r="M67" s="7">
        <f t="shared" si="0"/>
        <v>-10</v>
      </c>
      <c r="N67" s="12">
        <v>1380</v>
      </c>
      <c r="O67" s="7">
        <f t="shared" si="1"/>
        <v>1370</v>
      </c>
      <c r="P67" s="7"/>
      <c r="Q67" s="17" t="s">
        <v>39</v>
      </c>
      <c r="U67" s="7">
        <v>0.161111</v>
      </c>
      <c r="V67" s="7">
        <v>86.9</v>
      </c>
      <c r="W67" s="12" t="s">
        <v>39</v>
      </c>
      <c r="X67" s="2" t="s">
        <v>257</v>
      </c>
      <c r="Y67" s="2" t="s">
        <v>39</v>
      </c>
      <c r="Z67" s="2" t="s">
        <v>39</v>
      </c>
      <c r="AA67" s="2" t="s">
        <v>41</v>
      </c>
      <c r="AB67" s="2" t="s">
        <v>42</v>
      </c>
      <c r="AC67" s="7">
        <v>3.38</v>
      </c>
      <c r="AD67" s="7">
        <v>2.42</v>
      </c>
      <c r="AE67" s="2" t="s">
        <v>114</v>
      </c>
      <c r="AF67" s="2" t="s">
        <v>115</v>
      </c>
      <c r="AG67" s="2" t="s">
        <v>45</v>
      </c>
      <c r="AH67" s="2" t="s">
        <v>39</v>
      </c>
    </row>
    <row r="68" spans="1:34">
      <c r="A68" s="6">
        <v>44978.3854282407</v>
      </c>
      <c r="B68" s="7">
        <v>747</v>
      </c>
      <c r="C68" s="2" t="s">
        <v>273</v>
      </c>
      <c r="D68" s="7">
        <v>110207</v>
      </c>
      <c r="E68" s="2" t="s">
        <v>284</v>
      </c>
      <c r="F68" s="2" t="s">
        <v>285</v>
      </c>
      <c r="G68" s="2" t="s">
        <v>140</v>
      </c>
      <c r="H68" s="2" t="s">
        <v>37</v>
      </c>
      <c r="I68" s="7">
        <v>10</v>
      </c>
      <c r="J68" s="11" t="s">
        <v>73</v>
      </c>
      <c r="K68" s="7">
        <v>1</v>
      </c>
      <c r="L68" s="7">
        <v>0</v>
      </c>
      <c r="M68" s="7">
        <f t="shared" si="0"/>
        <v>-10</v>
      </c>
      <c r="N68" s="12">
        <v>0</v>
      </c>
      <c r="O68" s="7">
        <f t="shared" si="1"/>
        <v>-10</v>
      </c>
      <c r="P68" s="7"/>
      <c r="Q68" s="17" t="s">
        <v>39</v>
      </c>
      <c r="R68" s="7">
        <v>1</v>
      </c>
      <c r="U68" s="7">
        <v>0.062778</v>
      </c>
      <c r="V68" s="7">
        <v>191.15</v>
      </c>
      <c r="W68" s="12" t="s">
        <v>39</v>
      </c>
      <c r="X68" s="2" t="s">
        <v>257</v>
      </c>
      <c r="Y68" s="2" t="s">
        <v>39</v>
      </c>
      <c r="Z68" s="2" t="s">
        <v>39</v>
      </c>
      <c r="AA68" s="2" t="s">
        <v>41</v>
      </c>
      <c r="AB68" s="2" t="s">
        <v>42</v>
      </c>
      <c r="AC68" s="7">
        <v>2</v>
      </c>
      <c r="AD68" s="7">
        <v>2</v>
      </c>
      <c r="AE68" s="2" t="s">
        <v>114</v>
      </c>
      <c r="AF68" s="2" t="s">
        <v>115</v>
      </c>
      <c r="AG68" s="2" t="s">
        <v>45</v>
      </c>
      <c r="AH68" s="2" t="s">
        <v>39</v>
      </c>
    </row>
    <row r="69" spans="1:34">
      <c r="A69" s="6">
        <v>44978.3838888889</v>
      </c>
      <c r="B69" s="7">
        <v>747</v>
      </c>
      <c r="C69" s="2" t="s">
        <v>273</v>
      </c>
      <c r="D69" s="7">
        <v>17389</v>
      </c>
      <c r="E69" s="2" t="s">
        <v>286</v>
      </c>
      <c r="F69" s="2" t="s">
        <v>287</v>
      </c>
      <c r="G69" s="2" t="s">
        <v>95</v>
      </c>
      <c r="H69" s="2" t="s">
        <v>37</v>
      </c>
      <c r="I69" s="7">
        <v>10</v>
      </c>
      <c r="J69" s="11" t="s">
        <v>38</v>
      </c>
      <c r="L69" s="7">
        <v>203</v>
      </c>
      <c r="M69" s="7">
        <f t="shared" si="0"/>
        <v>193</v>
      </c>
      <c r="N69" s="12">
        <v>0</v>
      </c>
      <c r="O69" s="7">
        <f t="shared" si="1"/>
        <v>-10</v>
      </c>
      <c r="P69" s="7" t="s">
        <v>286</v>
      </c>
      <c r="Q69" s="17" t="s">
        <v>39</v>
      </c>
      <c r="S69" s="7">
        <v>3</v>
      </c>
      <c r="U69" s="7">
        <v>0.068333</v>
      </c>
      <c r="V69" s="7">
        <v>146.34</v>
      </c>
      <c r="W69" s="12" t="s">
        <v>39</v>
      </c>
      <c r="X69" s="2" t="s">
        <v>257</v>
      </c>
      <c r="Y69" s="2" t="s">
        <v>39</v>
      </c>
      <c r="Z69" s="2" t="s">
        <v>39</v>
      </c>
      <c r="AA69" s="2" t="s">
        <v>288</v>
      </c>
      <c r="AB69" s="2" t="s">
        <v>289</v>
      </c>
      <c r="AC69" s="7">
        <v>2</v>
      </c>
      <c r="AD69" s="7">
        <v>2</v>
      </c>
      <c r="AE69" s="2" t="s">
        <v>114</v>
      </c>
      <c r="AF69" s="2" t="s">
        <v>115</v>
      </c>
      <c r="AG69" s="2" t="s">
        <v>45</v>
      </c>
      <c r="AH69" s="2" t="s">
        <v>39</v>
      </c>
    </row>
    <row r="70" spans="1:34">
      <c r="A70" s="6">
        <v>44978.3878935185</v>
      </c>
      <c r="B70" s="7">
        <v>747</v>
      </c>
      <c r="C70" s="2" t="s">
        <v>273</v>
      </c>
      <c r="D70" s="7">
        <v>181448</v>
      </c>
      <c r="E70" s="2" t="s">
        <v>290</v>
      </c>
      <c r="F70" s="2" t="s">
        <v>291</v>
      </c>
      <c r="G70" s="2" t="s">
        <v>140</v>
      </c>
      <c r="H70" s="2" t="s">
        <v>141</v>
      </c>
      <c r="I70" s="7">
        <v>10</v>
      </c>
      <c r="J70" s="11" t="s">
        <v>38</v>
      </c>
      <c r="L70" s="7">
        <v>129</v>
      </c>
      <c r="M70" s="7">
        <f t="shared" si="0"/>
        <v>119</v>
      </c>
      <c r="N70" s="12">
        <v>0</v>
      </c>
      <c r="O70" s="7">
        <f t="shared" si="1"/>
        <v>-10</v>
      </c>
      <c r="P70" s="7" t="s">
        <v>290</v>
      </c>
      <c r="Q70" s="17" t="s">
        <v>39</v>
      </c>
      <c r="S70" s="7">
        <v>3</v>
      </c>
      <c r="U70" s="7">
        <v>0.117778</v>
      </c>
      <c r="V70" s="7">
        <v>84.91</v>
      </c>
      <c r="W70" s="12" t="s">
        <v>39</v>
      </c>
      <c r="X70" s="2" t="s">
        <v>257</v>
      </c>
      <c r="Y70" s="2" t="s">
        <v>39</v>
      </c>
      <c r="Z70" s="2" t="s">
        <v>39</v>
      </c>
      <c r="AA70" s="2" t="s">
        <v>245</v>
      </c>
      <c r="AB70" s="2" t="s">
        <v>292</v>
      </c>
      <c r="AC70" s="7">
        <v>2.47</v>
      </c>
      <c r="AD70" s="7">
        <v>1.77</v>
      </c>
      <c r="AE70" s="2" t="s">
        <v>114</v>
      </c>
      <c r="AF70" s="2" t="s">
        <v>115</v>
      </c>
      <c r="AG70" s="2" t="s">
        <v>45</v>
      </c>
      <c r="AH70" s="2" t="s">
        <v>39</v>
      </c>
    </row>
    <row r="71" spans="1:34">
      <c r="A71" s="6">
        <v>44978.3876157407</v>
      </c>
      <c r="B71" s="7">
        <v>747</v>
      </c>
      <c r="C71" s="2" t="s">
        <v>273</v>
      </c>
      <c r="D71" s="7">
        <v>130202</v>
      </c>
      <c r="E71" s="2" t="s">
        <v>293</v>
      </c>
      <c r="F71" s="2" t="s">
        <v>294</v>
      </c>
      <c r="G71" s="2" t="s">
        <v>140</v>
      </c>
      <c r="H71" s="2" t="s">
        <v>141</v>
      </c>
      <c r="I71" s="7">
        <v>10</v>
      </c>
      <c r="J71" s="11" t="s">
        <v>38</v>
      </c>
      <c r="L71" s="7">
        <v>73</v>
      </c>
      <c r="M71" s="7">
        <f t="shared" si="0"/>
        <v>63</v>
      </c>
      <c r="N71" s="12">
        <v>0</v>
      </c>
      <c r="O71" s="7">
        <f t="shared" si="1"/>
        <v>-10</v>
      </c>
      <c r="P71" s="7" t="s">
        <v>293</v>
      </c>
      <c r="Q71" s="17" t="s">
        <v>39</v>
      </c>
      <c r="S71" s="7">
        <v>5</v>
      </c>
      <c r="U71" s="7">
        <v>0.226667</v>
      </c>
      <c r="V71" s="7">
        <v>44.12</v>
      </c>
      <c r="W71" s="12" t="s">
        <v>39</v>
      </c>
      <c r="X71" s="2" t="s">
        <v>257</v>
      </c>
      <c r="Y71" s="2" t="s">
        <v>39</v>
      </c>
      <c r="Z71" s="2" t="s">
        <v>39</v>
      </c>
      <c r="AA71" s="2" t="s">
        <v>245</v>
      </c>
      <c r="AB71" s="2" t="s">
        <v>246</v>
      </c>
      <c r="AC71" s="7">
        <v>4.76</v>
      </c>
      <c r="AD71" s="7">
        <v>3.4</v>
      </c>
      <c r="AE71" s="2" t="s">
        <v>114</v>
      </c>
      <c r="AF71" s="2" t="s">
        <v>115</v>
      </c>
      <c r="AG71" s="2" t="s">
        <v>45</v>
      </c>
      <c r="AH71" s="2" t="s">
        <v>39</v>
      </c>
    </row>
    <row r="72" spans="1:34">
      <c r="A72" s="6">
        <v>44978.3858796296</v>
      </c>
      <c r="B72" s="7">
        <v>747</v>
      </c>
      <c r="C72" s="2" t="s">
        <v>273</v>
      </c>
      <c r="D72" s="7">
        <v>209376</v>
      </c>
      <c r="E72" s="2" t="s">
        <v>295</v>
      </c>
      <c r="F72" s="2" t="s">
        <v>296</v>
      </c>
      <c r="G72" s="2" t="s">
        <v>36</v>
      </c>
      <c r="H72" s="2" t="s">
        <v>37</v>
      </c>
      <c r="I72" s="7">
        <v>6</v>
      </c>
      <c r="J72" s="11" t="s">
        <v>73</v>
      </c>
      <c r="L72" s="7">
        <v>0</v>
      </c>
      <c r="M72" s="7">
        <f t="shared" si="0"/>
        <v>-6</v>
      </c>
      <c r="N72" s="12">
        <v>0</v>
      </c>
      <c r="O72" s="7">
        <f t="shared" si="1"/>
        <v>-6</v>
      </c>
      <c r="P72" s="7"/>
      <c r="Q72" s="17" t="s">
        <v>39</v>
      </c>
      <c r="S72" s="7">
        <v>5</v>
      </c>
      <c r="U72" s="7">
        <v>0.217778</v>
      </c>
      <c r="V72" s="7">
        <v>27.55</v>
      </c>
      <c r="W72" s="12" t="s">
        <v>39</v>
      </c>
      <c r="X72" s="2" t="s">
        <v>257</v>
      </c>
      <c r="Y72" s="2" t="s">
        <v>39</v>
      </c>
      <c r="Z72" s="2" t="s">
        <v>39</v>
      </c>
      <c r="AA72" s="2" t="s">
        <v>297</v>
      </c>
      <c r="AB72" s="2" t="s">
        <v>298</v>
      </c>
      <c r="AC72" s="7">
        <v>4.57</v>
      </c>
      <c r="AD72" s="7">
        <v>3.27</v>
      </c>
      <c r="AE72" s="2" t="s">
        <v>114</v>
      </c>
      <c r="AF72" s="2" t="s">
        <v>115</v>
      </c>
      <c r="AG72" s="2" t="s">
        <v>45</v>
      </c>
      <c r="AH72" s="2" t="s">
        <v>39</v>
      </c>
    </row>
    <row r="73" spans="1:34">
      <c r="A73" s="6">
        <v>44978.3896759259</v>
      </c>
      <c r="B73" s="7">
        <v>747</v>
      </c>
      <c r="C73" s="2" t="s">
        <v>273</v>
      </c>
      <c r="D73" s="7">
        <v>198102</v>
      </c>
      <c r="E73" s="2" t="s">
        <v>299</v>
      </c>
      <c r="F73" s="2" t="s">
        <v>300</v>
      </c>
      <c r="G73" s="2" t="s">
        <v>140</v>
      </c>
      <c r="H73" s="2" t="s">
        <v>141</v>
      </c>
      <c r="I73" s="7">
        <v>3</v>
      </c>
      <c r="J73" s="11" t="s">
        <v>38</v>
      </c>
      <c r="K73" s="7">
        <v>1</v>
      </c>
      <c r="L73" s="7">
        <v>0</v>
      </c>
      <c r="M73" s="7">
        <f t="shared" si="0"/>
        <v>-3</v>
      </c>
      <c r="N73" s="12">
        <v>89</v>
      </c>
      <c r="O73" s="7">
        <f t="shared" si="1"/>
        <v>86</v>
      </c>
      <c r="P73" s="7"/>
      <c r="Q73" s="17" t="s">
        <v>39</v>
      </c>
      <c r="U73" s="7">
        <v>0.112778</v>
      </c>
      <c r="V73" s="7">
        <v>35.47</v>
      </c>
      <c r="W73" s="12" t="s">
        <v>39</v>
      </c>
      <c r="X73" s="2" t="s">
        <v>301</v>
      </c>
      <c r="Y73" s="2" t="s">
        <v>39</v>
      </c>
      <c r="Z73" s="2" t="s">
        <v>39</v>
      </c>
      <c r="AA73" s="2" t="s">
        <v>245</v>
      </c>
      <c r="AB73" s="2" t="s">
        <v>246</v>
      </c>
      <c r="AC73" s="7">
        <v>2.37</v>
      </c>
      <c r="AD73" s="7">
        <v>1.69</v>
      </c>
      <c r="AE73" s="2" t="s">
        <v>114</v>
      </c>
      <c r="AF73" s="2" t="s">
        <v>115</v>
      </c>
      <c r="AG73" s="2" t="s">
        <v>45</v>
      </c>
      <c r="AH73" s="2" t="s">
        <v>39</v>
      </c>
    </row>
    <row r="74" spans="1:34">
      <c r="A74" s="6">
        <v>44978.3886458333</v>
      </c>
      <c r="B74" s="7">
        <v>747</v>
      </c>
      <c r="C74" s="2" t="s">
        <v>273</v>
      </c>
      <c r="D74" s="7">
        <v>158827</v>
      </c>
      <c r="E74" s="2" t="s">
        <v>302</v>
      </c>
      <c r="F74" s="2" t="s">
        <v>303</v>
      </c>
      <c r="G74" s="2" t="s">
        <v>36</v>
      </c>
      <c r="H74" s="2" t="s">
        <v>37</v>
      </c>
      <c r="I74" s="7">
        <v>3</v>
      </c>
      <c r="J74" s="11" t="s">
        <v>73</v>
      </c>
      <c r="L74" s="7">
        <v>0</v>
      </c>
      <c r="M74" s="7">
        <f t="shared" si="0"/>
        <v>-3</v>
      </c>
      <c r="N74" s="12">
        <v>0</v>
      </c>
      <c r="O74" s="7">
        <f t="shared" si="1"/>
        <v>-3</v>
      </c>
      <c r="P74" s="7" t="s">
        <v>302</v>
      </c>
      <c r="Q74" s="17" t="s">
        <v>39</v>
      </c>
      <c r="S74" s="7">
        <v>3</v>
      </c>
      <c r="U74" s="7">
        <v>0.080556</v>
      </c>
      <c r="V74" s="7">
        <v>37.24</v>
      </c>
      <c r="W74" s="12" t="s">
        <v>39</v>
      </c>
      <c r="X74" s="2" t="s">
        <v>257</v>
      </c>
      <c r="Y74" s="2" t="s">
        <v>39</v>
      </c>
      <c r="Z74" s="2" t="s">
        <v>39</v>
      </c>
      <c r="AA74" s="2" t="s">
        <v>304</v>
      </c>
      <c r="AB74" s="2" t="s">
        <v>305</v>
      </c>
      <c r="AC74" s="7">
        <v>2</v>
      </c>
      <c r="AD74" s="7">
        <v>2</v>
      </c>
      <c r="AE74" s="2" t="s">
        <v>114</v>
      </c>
      <c r="AF74" s="2" t="s">
        <v>115</v>
      </c>
      <c r="AG74" s="2" t="s">
        <v>45</v>
      </c>
      <c r="AH74" s="2" t="s">
        <v>306</v>
      </c>
    </row>
    <row r="75" spans="1:34">
      <c r="A75" s="6">
        <v>44978.3869212963</v>
      </c>
      <c r="B75" s="7">
        <v>747</v>
      </c>
      <c r="C75" s="2" t="s">
        <v>273</v>
      </c>
      <c r="D75" s="7">
        <v>251254</v>
      </c>
      <c r="E75" s="2" t="s">
        <v>307</v>
      </c>
      <c r="F75" s="2" t="s">
        <v>308</v>
      </c>
      <c r="G75" s="2" t="s">
        <v>95</v>
      </c>
      <c r="H75" s="2" t="s">
        <v>309</v>
      </c>
      <c r="I75" s="7">
        <v>3</v>
      </c>
      <c r="J75" s="11" t="s">
        <v>38</v>
      </c>
      <c r="L75" s="7">
        <v>24</v>
      </c>
      <c r="M75" s="7">
        <f t="shared" si="0"/>
        <v>21</v>
      </c>
      <c r="N75" s="12">
        <v>0</v>
      </c>
      <c r="O75" s="7">
        <f t="shared" si="1"/>
        <v>-3</v>
      </c>
      <c r="P75" s="7" t="s">
        <v>307</v>
      </c>
      <c r="Q75" s="17" t="s">
        <v>310</v>
      </c>
      <c r="W75" s="12" t="s">
        <v>39</v>
      </c>
      <c r="X75" s="2" t="s">
        <v>257</v>
      </c>
      <c r="Y75" s="2" t="s">
        <v>62</v>
      </c>
      <c r="Z75" s="2" t="s">
        <v>310</v>
      </c>
      <c r="AA75" s="2" t="s">
        <v>311</v>
      </c>
      <c r="AB75" s="2" t="s">
        <v>312</v>
      </c>
      <c r="AE75" s="2" t="s">
        <v>114</v>
      </c>
      <c r="AF75" s="2" t="s">
        <v>115</v>
      </c>
      <c r="AG75" s="2" t="s">
        <v>45</v>
      </c>
      <c r="AH75" s="2" t="s">
        <v>39</v>
      </c>
    </row>
    <row r="76" spans="1:34">
      <c r="A76" s="6">
        <v>44978.3863194444</v>
      </c>
      <c r="B76" s="7">
        <v>747</v>
      </c>
      <c r="C76" s="2" t="s">
        <v>273</v>
      </c>
      <c r="D76" s="7">
        <v>245402</v>
      </c>
      <c r="E76" s="2" t="s">
        <v>313</v>
      </c>
      <c r="F76" s="2" t="s">
        <v>308</v>
      </c>
      <c r="G76" s="2" t="s">
        <v>95</v>
      </c>
      <c r="H76" s="2" t="s">
        <v>309</v>
      </c>
      <c r="I76" s="7">
        <v>3</v>
      </c>
      <c r="J76" s="11" t="s">
        <v>38</v>
      </c>
      <c r="L76" s="7">
        <v>24</v>
      </c>
      <c r="M76" s="7">
        <f t="shared" si="0"/>
        <v>21</v>
      </c>
      <c r="N76" s="12">
        <v>0</v>
      </c>
      <c r="O76" s="7">
        <f t="shared" si="1"/>
        <v>-3</v>
      </c>
      <c r="P76" s="7" t="s">
        <v>313</v>
      </c>
      <c r="Q76" s="17" t="s">
        <v>310</v>
      </c>
      <c r="W76" s="12" t="s">
        <v>39</v>
      </c>
      <c r="X76" s="2" t="s">
        <v>257</v>
      </c>
      <c r="Y76" s="2" t="s">
        <v>62</v>
      </c>
      <c r="Z76" s="2" t="s">
        <v>310</v>
      </c>
      <c r="AA76" s="2" t="s">
        <v>311</v>
      </c>
      <c r="AB76" s="2" t="s">
        <v>312</v>
      </c>
      <c r="AE76" s="2" t="s">
        <v>114</v>
      </c>
      <c r="AF76" s="2" t="s">
        <v>115</v>
      </c>
      <c r="AG76" s="2" t="s">
        <v>45</v>
      </c>
      <c r="AH76" s="2" t="s">
        <v>39</v>
      </c>
    </row>
    <row r="77" spans="1:34">
      <c r="A77" s="6">
        <v>44978.3871064815</v>
      </c>
      <c r="B77" s="7">
        <v>747</v>
      </c>
      <c r="C77" s="2" t="s">
        <v>273</v>
      </c>
      <c r="D77" s="7">
        <v>137163</v>
      </c>
      <c r="E77" s="2" t="s">
        <v>314</v>
      </c>
      <c r="F77" s="2" t="s">
        <v>315</v>
      </c>
      <c r="G77" s="2" t="s">
        <v>95</v>
      </c>
      <c r="H77" s="2" t="s">
        <v>309</v>
      </c>
      <c r="I77" s="7">
        <v>2</v>
      </c>
      <c r="J77" s="11" t="s">
        <v>38</v>
      </c>
      <c r="K77" s="7">
        <v>1</v>
      </c>
      <c r="L77" s="7">
        <v>7</v>
      </c>
      <c r="M77" s="7">
        <f t="shared" si="0"/>
        <v>5</v>
      </c>
      <c r="N77" s="12">
        <v>0</v>
      </c>
      <c r="O77" s="7">
        <f t="shared" si="1"/>
        <v>-2</v>
      </c>
      <c r="P77" s="7" t="s">
        <v>314</v>
      </c>
      <c r="Q77" s="17" t="s">
        <v>39</v>
      </c>
      <c r="U77" s="7">
        <v>0.009444</v>
      </c>
      <c r="V77" s="7">
        <v>317.66</v>
      </c>
      <c r="W77" s="12" t="s">
        <v>39</v>
      </c>
      <c r="X77" s="2" t="s">
        <v>257</v>
      </c>
      <c r="Y77" s="2" t="s">
        <v>39</v>
      </c>
      <c r="Z77" s="2" t="s">
        <v>39</v>
      </c>
      <c r="AA77" s="2" t="s">
        <v>311</v>
      </c>
      <c r="AB77" s="2" t="s">
        <v>316</v>
      </c>
      <c r="AC77" s="7">
        <v>0.2</v>
      </c>
      <c r="AD77" s="7">
        <v>0.14</v>
      </c>
      <c r="AE77" s="2" t="s">
        <v>114</v>
      </c>
      <c r="AF77" s="2" t="s">
        <v>115</v>
      </c>
      <c r="AG77" s="2" t="s">
        <v>45</v>
      </c>
      <c r="AH77" s="2" t="s">
        <v>39</v>
      </c>
    </row>
    <row r="78" spans="1:34">
      <c r="A78" s="6">
        <v>44978.3929282407</v>
      </c>
      <c r="B78" s="7">
        <v>747</v>
      </c>
      <c r="C78" s="2" t="s">
        <v>273</v>
      </c>
      <c r="D78" s="7">
        <v>221916</v>
      </c>
      <c r="E78" s="2" t="s">
        <v>317</v>
      </c>
      <c r="F78" s="2" t="s">
        <v>318</v>
      </c>
      <c r="G78" s="2" t="s">
        <v>140</v>
      </c>
      <c r="H78" s="2" t="s">
        <v>141</v>
      </c>
      <c r="I78" s="7">
        <v>2</v>
      </c>
      <c r="J78" s="11" t="s">
        <v>73</v>
      </c>
      <c r="L78" s="7">
        <v>0</v>
      </c>
      <c r="M78" s="7">
        <f t="shared" si="0"/>
        <v>-2</v>
      </c>
      <c r="N78" s="12">
        <v>0</v>
      </c>
      <c r="O78" s="7">
        <f t="shared" si="1"/>
        <v>-2</v>
      </c>
      <c r="P78" s="7"/>
      <c r="Q78" s="17" t="s">
        <v>39</v>
      </c>
      <c r="R78" s="7">
        <v>1</v>
      </c>
      <c r="U78" s="7">
        <v>0.018889</v>
      </c>
      <c r="V78" s="7">
        <v>158.82</v>
      </c>
      <c r="W78" s="12" t="s">
        <v>39</v>
      </c>
      <c r="X78" s="2" t="s">
        <v>301</v>
      </c>
      <c r="Y78" s="2" t="s">
        <v>39</v>
      </c>
      <c r="Z78" s="2" t="s">
        <v>39</v>
      </c>
      <c r="AA78" s="2" t="s">
        <v>245</v>
      </c>
      <c r="AB78" s="2" t="s">
        <v>246</v>
      </c>
      <c r="AC78" s="7">
        <v>0.4</v>
      </c>
      <c r="AD78" s="7">
        <v>0.28</v>
      </c>
      <c r="AE78" s="2" t="s">
        <v>114</v>
      </c>
      <c r="AF78" s="2" t="s">
        <v>115</v>
      </c>
      <c r="AG78" s="2" t="s">
        <v>45</v>
      </c>
      <c r="AH78" s="2" t="s">
        <v>39</v>
      </c>
    </row>
    <row r="79" s="2" customFormat="1" spans="1:34">
      <c r="A79" s="6">
        <v>44978.3961111111</v>
      </c>
      <c r="B79" s="7">
        <v>747</v>
      </c>
      <c r="C79" s="2" t="s">
        <v>273</v>
      </c>
      <c r="D79" s="7">
        <v>154689</v>
      </c>
      <c r="E79" s="2" t="s">
        <v>319</v>
      </c>
      <c r="F79" s="2" t="s">
        <v>320</v>
      </c>
      <c r="G79" s="2" t="s">
        <v>140</v>
      </c>
      <c r="H79" s="2" t="s">
        <v>141</v>
      </c>
      <c r="I79" s="7">
        <v>2</v>
      </c>
      <c r="J79" s="11" t="s">
        <v>73</v>
      </c>
      <c r="L79" s="7">
        <v>0</v>
      </c>
      <c r="M79" s="7">
        <f t="shared" si="0"/>
        <v>-2</v>
      </c>
      <c r="N79" s="12">
        <v>0</v>
      </c>
      <c r="O79" s="7">
        <f t="shared" si="1"/>
        <v>-2</v>
      </c>
      <c r="P79" s="7" t="s">
        <v>319</v>
      </c>
      <c r="Q79" s="17" t="s">
        <v>39</v>
      </c>
      <c r="U79" s="7">
        <v>0.023333</v>
      </c>
      <c r="V79" s="7">
        <v>85.72</v>
      </c>
      <c r="W79" s="12" t="s">
        <v>39</v>
      </c>
      <c r="X79" s="2" t="s">
        <v>301</v>
      </c>
      <c r="Y79" s="2" t="s">
        <v>39</v>
      </c>
      <c r="Z79" s="2" t="s">
        <v>39</v>
      </c>
      <c r="AA79" s="2" t="s">
        <v>245</v>
      </c>
      <c r="AB79" s="2" t="s">
        <v>292</v>
      </c>
      <c r="AC79" s="7">
        <v>0.49</v>
      </c>
      <c r="AD79" s="7">
        <v>0.35</v>
      </c>
      <c r="AE79" s="2" t="s">
        <v>114</v>
      </c>
      <c r="AF79" s="2" t="s">
        <v>115</v>
      </c>
      <c r="AG79" s="2" t="s">
        <v>45</v>
      </c>
      <c r="AH79" s="2" t="s">
        <v>39</v>
      </c>
    </row>
    <row r="80" spans="1:34">
      <c r="A80" s="6">
        <v>44978.3916898148</v>
      </c>
      <c r="B80" s="7">
        <v>747</v>
      </c>
      <c r="C80" s="2" t="s">
        <v>273</v>
      </c>
      <c r="D80" s="7">
        <v>68184</v>
      </c>
      <c r="E80" s="2" t="s">
        <v>321</v>
      </c>
      <c r="F80" s="2" t="s">
        <v>322</v>
      </c>
      <c r="G80" s="2" t="s">
        <v>140</v>
      </c>
      <c r="H80" s="2" t="s">
        <v>141</v>
      </c>
      <c r="I80" s="7">
        <v>2</v>
      </c>
      <c r="J80" s="11" t="s">
        <v>73</v>
      </c>
      <c r="L80" s="7">
        <v>0</v>
      </c>
      <c r="M80" s="7">
        <f t="shared" si="0"/>
        <v>-2</v>
      </c>
      <c r="N80" s="12">
        <v>0</v>
      </c>
      <c r="O80" s="7">
        <f t="shared" si="1"/>
        <v>-2</v>
      </c>
      <c r="P80" s="7" t="s">
        <v>321</v>
      </c>
      <c r="Q80" s="17" t="s">
        <v>39</v>
      </c>
      <c r="U80" s="7">
        <v>0.052222</v>
      </c>
      <c r="V80" s="7">
        <v>38.3</v>
      </c>
      <c r="W80" s="12" t="s">
        <v>39</v>
      </c>
      <c r="X80" s="2" t="s">
        <v>301</v>
      </c>
      <c r="Y80" s="2" t="s">
        <v>39</v>
      </c>
      <c r="Z80" s="2" t="s">
        <v>39</v>
      </c>
      <c r="AA80" s="2" t="s">
        <v>252</v>
      </c>
      <c r="AB80" s="2" t="s">
        <v>253</v>
      </c>
      <c r="AC80" s="7">
        <v>1.1</v>
      </c>
      <c r="AD80" s="7">
        <v>0.78</v>
      </c>
      <c r="AE80" s="2" t="s">
        <v>114</v>
      </c>
      <c r="AF80" s="2" t="s">
        <v>115</v>
      </c>
      <c r="AG80" s="2" t="s">
        <v>45</v>
      </c>
      <c r="AH80" s="2" t="s">
        <v>39</v>
      </c>
    </row>
    <row r="81" spans="1:34">
      <c r="A81" s="6">
        <v>44978.3902199074</v>
      </c>
      <c r="B81" s="7">
        <v>747</v>
      </c>
      <c r="C81" s="2" t="s">
        <v>273</v>
      </c>
      <c r="D81" s="7">
        <v>195767</v>
      </c>
      <c r="E81" s="2" t="s">
        <v>323</v>
      </c>
      <c r="F81" s="2" t="s">
        <v>324</v>
      </c>
      <c r="G81" s="2" t="s">
        <v>36</v>
      </c>
      <c r="H81" s="2" t="s">
        <v>141</v>
      </c>
      <c r="I81" s="7">
        <v>2</v>
      </c>
      <c r="J81" s="11" t="s">
        <v>73</v>
      </c>
      <c r="L81" s="7">
        <v>0</v>
      </c>
      <c r="M81" s="7">
        <f t="shared" si="0"/>
        <v>-2</v>
      </c>
      <c r="N81" s="12">
        <v>0</v>
      </c>
      <c r="O81" s="7">
        <f t="shared" si="1"/>
        <v>-2</v>
      </c>
      <c r="P81" s="7" t="s">
        <v>323</v>
      </c>
      <c r="Q81" s="17" t="s">
        <v>39</v>
      </c>
      <c r="U81" s="7">
        <v>0.07</v>
      </c>
      <c r="V81" s="7">
        <v>28.57</v>
      </c>
      <c r="W81" s="12" t="s">
        <v>39</v>
      </c>
      <c r="X81" s="2" t="s">
        <v>301</v>
      </c>
      <c r="Y81" s="2" t="s">
        <v>39</v>
      </c>
      <c r="Z81" s="2" t="s">
        <v>39</v>
      </c>
      <c r="AA81" s="2" t="s">
        <v>245</v>
      </c>
      <c r="AB81" s="2" t="s">
        <v>246</v>
      </c>
      <c r="AC81" s="7">
        <v>1.47</v>
      </c>
      <c r="AD81" s="7">
        <v>1.05</v>
      </c>
      <c r="AE81" s="2" t="s">
        <v>114</v>
      </c>
      <c r="AF81" s="2" t="s">
        <v>115</v>
      </c>
      <c r="AG81" s="2" t="s">
        <v>45</v>
      </c>
      <c r="AH81" s="2" t="s">
        <v>39</v>
      </c>
    </row>
    <row r="82" spans="1:34">
      <c r="A82" s="6">
        <v>44978.4444444444</v>
      </c>
      <c r="B82" s="7">
        <v>104429</v>
      </c>
      <c r="C82" s="2" t="s">
        <v>325</v>
      </c>
      <c r="D82" s="7">
        <v>18081</v>
      </c>
      <c r="E82" s="2" t="s">
        <v>107</v>
      </c>
      <c r="F82" s="2" t="s">
        <v>108</v>
      </c>
      <c r="G82" s="2" t="s">
        <v>95</v>
      </c>
      <c r="H82" s="2" t="s">
        <v>37</v>
      </c>
      <c r="I82" s="7">
        <v>6</v>
      </c>
      <c r="J82" s="11" t="s">
        <v>38</v>
      </c>
      <c r="L82" s="7">
        <v>29</v>
      </c>
      <c r="M82" s="7">
        <f t="shared" si="0"/>
        <v>23</v>
      </c>
      <c r="N82" s="12">
        <v>0</v>
      </c>
      <c r="O82" s="7">
        <f t="shared" si="1"/>
        <v>-6</v>
      </c>
      <c r="P82" s="7" t="s">
        <v>107</v>
      </c>
      <c r="Q82" s="17" t="s">
        <v>39</v>
      </c>
      <c r="U82" s="7">
        <v>0.182778</v>
      </c>
      <c r="V82" s="7">
        <v>32.83</v>
      </c>
      <c r="W82" s="12" t="s">
        <v>96</v>
      </c>
      <c r="X82" s="2" t="s">
        <v>73</v>
      </c>
      <c r="Y82" s="2" t="s">
        <v>39</v>
      </c>
      <c r="Z82" s="2" t="s">
        <v>39</v>
      </c>
      <c r="AA82" s="2" t="s">
        <v>110</v>
      </c>
      <c r="AB82" s="2" t="s">
        <v>111</v>
      </c>
      <c r="AE82" s="2" t="s">
        <v>114</v>
      </c>
      <c r="AF82" s="2" t="s">
        <v>115</v>
      </c>
      <c r="AG82" s="2" t="s">
        <v>45</v>
      </c>
      <c r="AH82" s="2" t="s">
        <v>39</v>
      </c>
    </row>
    <row r="83" spans="1:34">
      <c r="A83" s="6">
        <v>44978.4515740741</v>
      </c>
      <c r="B83" s="7">
        <v>105267</v>
      </c>
      <c r="C83" s="2" t="s">
        <v>326</v>
      </c>
      <c r="D83" s="7">
        <v>257355</v>
      </c>
      <c r="E83" s="2" t="s">
        <v>327</v>
      </c>
      <c r="F83" s="2" t="s">
        <v>328</v>
      </c>
      <c r="G83" s="2" t="s">
        <v>36</v>
      </c>
      <c r="H83" s="2" t="s">
        <v>120</v>
      </c>
      <c r="I83" s="7">
        <v>30</v>
      </c>
      <c r="J83" s="11" t="s">
        <v>73</v>
      </c>
      <c r="K83" s="7">
        <v>30</v>
      </c>
      <c r="L83" s="7">
        <v>0</v>
      </c>
      <c r="M83" s="7">
        <f t="shared" si="0"/>
        <v>-30</v>
      </c>
      <c r="N83" s="12">
        <v>0</v>
      </c>
      <c r="O83" s="7">
        <f t="shared" si="1"/>
        <v>-30</v>
      </c>
      <c r="P83" s="7"/>
      <c r="Q83" s="17" t="s">
        <v>39</v>
      </c>
      <c r="U83" s="7">
        <v>0.195</v>
      </c>
      <c r="V83" s="7">
        <v>307.69</v>
      </c>
      <c r="W83" s="12" t="s">
        <v>39</v>
      </c>
      <c r="X83" s="2" t="s">
        <v>329</v>
      </c>
      <c r="Y83" s="2" t="s">
        <v>39</v>
      </c>
      <c r="Z83" s="2" t="s">
        <v>39</v>
      </c>
      <c r="AA83" s="2" t="s">
        <v>330</v>
      </c>
      <c r="AB83" s="2" t="s">
        <v>331</v>
      </c>
      <c r="AC83" s="7">
        <v>2.93</v>
      </c>
      <c r="AD83" s="7">
        <v>1.95</v>
      </c>
      <c r="AE83" s="2" t="s">
        <v>114</v>
      </c>
      <c r="AF83" s="2" t="s">
        <v>115</v>
      </c>
      <c r="AG83" s="2" t="s">
        <v>45</v>
      </c>
      <c r="AH83" s="2" t="s">
        <v>39</v>
      </c>
    </row>
    <row r="84" spans="1:34">
      <c r="A84" s="6">
        <v>44978.375625</v>
      </c>
      <c r="B84" s="7">
        <v>105910</v>
      </c>
      <c r="C84" s="2" t="s">
        <v>332</v>
      </c>
      <c r="D84" s="7">
        <v>183439</v>
      </c>
      <c r="E84" s="2" t="s">
        <v>333</v>
      </c>
      <c r="F84" s="2" t="s">
        <v>334</v>
      </c>
      <c r="G84" s="2" t="s">
        <v>36</v>
      </c>
      <c r="H84" s="2" t="s">
        <v>37</v>
      </c>
      <c r="I84" s="7">
        <v>20</v>
      </c>
      <c r="J84" s="11" t="s">
        <v>73</v>
      </c>
      <c r="K84" s="7">
        <v>17</v>
      </c>
      <c r="L84" s="7">
        <v>0</v>
      </c>
      <c r="M84" s="7">
        <f t="shared" si="0"/>
        <v>-20</v>
      </c>
      <c r="N84" s="12">
        <v>0</v>
      </c>
      <c r="O84" s="7">
        <f t="shared" si="1"/>
        <v>-20</v>
      </c>
      <c r="P84" s="7" t="s">
        <v>333</v>
      </c>
      <c r="Q84" s="17" t="s">
        <v>39</v>
      </c>
      <c r="U84" s="7">
        <v>0.600556</v>
      </c>
      <c r="V84" s="7">
        <v>61.61</v>
      </c>
      <c r="W84" s="12" t="s">
        <v>39</v>
      </c>
      <c r="X84" s="2" t="s">
        <v>335</v>
      </c>
      <c r="Y84" s="2" t="s">
        <v>39</v>
      </c>
      <c r="Z84" s="2" t="s">
        <v>39</v>
      </c>
      <c r="AA84" s="2" t="s">
        <v>336</v>
      </c>
      <c r="AB84" s="2" t="s">
        <v>337</v>
      </c>
      <c r="AC84" s="7">
        <v>12.61</v>
      </c>
      <c r="AD84" s="7">
        <v>9.01</v>
      </c>
      <c r="AE84" s="2" t="s">
        <v>114</v>
      </c>
      <c r="AF84" s="2" t="s">
        <v>115</v>
      </c>
      <c r="AG84" s="2" t="s">
        <v>45</v>
      </c>
      <c r="AH84" s="2" t="s">
        <v>39</v>
      </c>
    </row>
    <row r="85" s="2" customFormat="1" spans="1:34">
      <c r="A85" s="6">
        <v>44978.3639699074</v>
      </c>
      <c r="B85" s="7">
        <v>105910</v>
      </c>
      <c r="C85" s="2" t="s">
        <v>332</v>
      </c>
      <c r="D85" s="7">
        <v>241182</v>
      </c>
      <c r="E85" s="2" t="s">
        <v>338</v>
      </c>
      <c r="F85" s="2" t="s">
        <v>339</v>
      </c>
      <c r="G85" s="2" t="s">
        <v>36</v>
      </c>
      <c r="H85" s="2" t="s">
        <v>37</v>
      </c>
      <c r="I85" s="7">
        <v>20</v>
      </c>
      <c r="J85" s="11" t="s">
        <v>38</v>
      </c>
      <c r="K85" s="7">
        <v>15</v>
      </c>
      <c r="L85" s="7">
        <v>375</v>
      </c>
      <c r="M85" s="7">
        <f t="shared" si="0"/>
        <v>355</v>
      </c>
      <c r="N85" s="12">
        <v>0</v>
      </c>
      <c r="O85" s="7">
        <f t="shared" si="1"/>
        <v>-20</v>
      </c>
      <c r="P85" s="7"/>
      <c r="Q85" s="17" t="s">
        <v>39</v>
      </c>
      <c r="U85" s="7">
        <v>0.357778</v>
      </c>
      <c r="V85" s="7">
        <v>97.83</v>
      </c>
      <c r="W85" s="12" t="s">
        <v>39</v>
      </c>
      <c r="X85" s="2" t="s">
        <v>340</v>
      </c>
      <c r="Y85" s="2" t="s">
        <v>39</v>
      </c>
      <c r="Z85" s="2" t="s">
        <v>39</v>
      </c>
      <c r="AA85" s="2" t="s">
        <v>341</v>
      </c>
      <c r="AB85" s="2" t="s">
        <v>341</v>
      </c>
      <c r="AC85" s="7">
        <v>7.51</v>
      </c>
      <c r="AD85" s="7">
        <v>5.37</v>
      </c>
      <c r="AE85" s="2" t="s">
        <v>114</v>
      </c>
      <c r="AF85" s="2" t="s">
        <v>115</v>
      </c>
      <c r="AG85" s="2" t="s">
        <v>45</v>
      </c>
      <c r="AH85" s="2" t="s">
        <v>39</v>
      </c>
    </row>
    <row r="86" s="2" customFormat="1" spans="1:34">
      <c r="A86" s="6">
        <v>44978.3661689815</v>
      </c>
      <c r="B86" s="7">
        <v>105910</v>
      </c>
      <c r="C86" s="2" t="s">
        <v>332</v>
      </c>
      <c r="D86" s="7">
        <v>43917</v>
      </c>
      <c r="E86" s="2" t="s">
        <v>342</v>
      </c>
      <c r="F86" s="2" t="s">
        <v>343</v>
      </c>
      <c r="G86" s="2" t="s">
        <v>36</v>
      </c>
      <c r="H86" s="2" t="s">
        <v>37</v>
      </c>
      <c r="I86" s="7">
        <v>20</v>
      </c>
      <c r="J86" s="11" t="s">
        <v>38</v>
      </c>
      <c r="K86" s="7">
        <v>3</v>
      </c>
      <c r="L86" s="7">
        <v>24</v>
      </c>
      <c r="M86" s="7">
        <f t="shared" si="0"/>
        <v>4</v>
      </c>
      <c r="N86" s="12">
        <v>0</v>
      </c>
      <c r="O86" s="7">
        <f t="shared" si="1"/>
        <v>-20</v>
      </c>
      <c r="P86" s="7" t="s">
        <v>342</v>
      </c>
      <c r="Q86" s="17" t="s">
        <v>39</v>
      </c>
      <c r="U86" s="7">
        <v>0.093889</v>
      </c>
      <c r="V86" s="7">
        <v>244.97</v>
      </c>
      <c r="W86" s="12" t="s">
        <v>39</v>
      </c>
      <c r="X86" s="2" t="s">
        <v>73</v>
      </c>
      <c r="Y86" s="2" t="s">
        <v>39</v>
      </c>
      <c r="Z86" s="2" t="s">
        <v>39</v>
      </c>
      <c r="AA86" s="2" t="s">
        <v>344</v>
      </c>
      <c r="AB86" s="2" t="s">
        <v>345</v>
      </c>
      <c r="AC86" s="7">
        <v>2</v>
      </c>
      <c r="AD86" s="7">
        <v>2</v>
      </c>
      <c r="AE86" s="2" t="s">
        <v>114</v>
      </c>
      <c r="AF86" s="2" t="s">
        <v>115</v>
      </c>
      <c r="AG86" s="2" t="s">
        <v>45</v>
      </c>
      <c r="AH86" s="2" t="s">
        <v>39</v>
      </c>
    </row>
    <row r="87" spans="1:34">
      <c r="A87" s="6">
        <v>44978.3632060185</v>
      </c>
      <c r="B87" s="7">
        <v>105910</v>
      </c>
      <c r="C87" s="2" t="s">
        <v>332</v>
      </c>
      <c r="D87" s="7">
        <v>42730</v>
      </c>
      <c r="E87" s="2" t="s">
        <v>346</v>
      </c>
      <c r="F87" s="2" t="s">
        <v>347</v>
      </c>
      <c r="G87" s="2" t="s">
        <v>36</v>
      </c>
      <c r="H87" s="2" t="s">
        <v>37</v>
      </c>
      <c r="I87" s="7">
        <v>10</v>
      </c>
      <c r="J87" s="11" t="s">
        <v>73</v>
      </c>
      <c r="K87" s="7">
        <v>8</v>
      </c>
      <c r="L87" s="7">
        <v>0</v>
      </c>
      <c r="M87" s="7">
        <f t="shared" si="0"/>
        <v>-10</v>
      </c>
      <c r="N87" s="12">
        <v>0</v>
      </c>
      <c r="O87" s="7">
        <f t="shared" si="1"/>
        <v>-10</v>
      </c>
      <c r="P87" s="7" t="s">
        <v>346</v>
      </c>
      <c r="Q87" s="17" t="s">
        <v>39</v>
      </c>
      <c r="U87" s="7">
        <v>0.495556</v>
      </c>
      <c r="V87" s="7">
        <v>36.32</v>
      </c>
      <c r="W87" s="12" t="s">
        <v>39</v>
      </c>
      <c r="X87" s="2" t="s">
        <v>113</v>
      </c>
      <c r="Y87" s="2" t="s">
        <v>39</v>
      </c>
      <c r="Z87" s="2" t="s">
        <v>39</v>
      </c>
      <c r="AA87" s="2" t="s">
        <v>348</v>
      </c>
      <c r="AB87" s="2" t="s">
        <v>349</v>
      </c>
      <c r="AC87" s="7">
        <v>10.41</v>
      </c>
      <c r="AD87" s="7">
        <v>7.43</v>
      </c>
      <c r="AE87" s="2" t="s">
        <v>114</v>
      </c>
      <c r="AF87" s="2" t="s">
        <v>115</v>
      </c>
      <c r="AG87" s="2" t="s">
        <v>45</v>
      </c>
      <c r="AH87" s="2" t="s">
        <v>39</v>
      </c>
    </row>
    <row r="88" s="2" customFormat="1" spans="1:34">
      <c r="A88" s="6">
        <v>44978.3670023148</v>
      </c>
      <c r="B88" s="7">
        <v>105910</v>
      </c>
      <c r="C88" s="2" t="s">
        <v>332</v>
      </c>
      <c r="D88" s="7">
        <v>3564</v>
      </c>
      <c r="E88" s="2" t="s">
        <v>350</v>
      </c>
      <c r="F88" s="2" t="s">
        <v>351</v>
      </c>
      <c r="G88" s="2" t="s">
        <v>36</v>
      </c>
      <c r="H88" s="2" t="s">
        <v>37</v>
      </c>
      <c r="I88" s="7">
        <v>10</v>
      </c>
      <c r="J88" s="11" t="s">
        <v>38</v>
      </c>
      <c r="K88" s="7">
        <v>4</v>
      </c>
      <c r="L88" s="7">
        <v>118</v>
      </c>
      <c r="M88" s="7">
        <f t="shared" si="0"/>
        <v>108</v>
      </c>
      <c r="N88" s="12">
        <v>0</v>
      </c>
      <c r="O88" s="7">
        <f t="shared" si="1"/>
        <v>-10</v>
      </c>
      <c r="P88" s="7" t="s">
        <v>350</v>
      </c>
      <c r="Q88" s="17" t="s">
        <v>39</v>
      </c>
      <c r="T88" s="7">
        <v>10</v>
      </c>
      <c r="U88" s="7">
        <v>0.442778</v>
      </c>
      <c r="V88" s="7">
        <v>31.62</v>
      </c>
      <c r="W88" s="12" t="s">
        <v>39</v>
      </c>
      <c r="X88" s="2" t="s">
        <v>335</v>
      </c>
      <c r="Y88" s="2" t="s">
        <v>39</v>
      </c>
      <c r="Z88" s="2" t="s">
        <v>39</v>
      </c>
      <c r="AA88" s="2" t="s">
        <v>352</v>
      </c>
      <c r="AB88" s="2" t="s">
        <v>353</v>
      </c>
      <c r="AC88" s="7">
        <v>9.3</v>
      </c>
      <c r="AD88" s="7">
        <v>6.64</v>
      </c>
      <c r="AE88" s="2" t="s">
        <v>114</v>
      </c>
      <c r="AF88" s="2" t="s">
        <v>115</v>
      </c>
      <c r="AG88" s="2" t="s">
        <v>45</v>
      </c>
      <c r="AH88" s="2" t="s">
        <v>39</v>
      </c>
    </row>
    <row r="89" s="2" customFormat="1" spans="1:34">
      <c r="A89" s="6">
        <v>44978.3643171296</v>
      </c>
      <c r="B89" s="7">
        <v>105910</v>
      </c>
      <c r="C89" s="2" t="s">
        <v>332</v>
      </c>
      <c r="D89" s="7">
        <v>87665</v>
      </c>
      <c r="E89" s="2" t="s">
        <v>354</v>
      </c>
      <c r="F89" s="2" t="s">
        <v>355</v>
      </c>
      <c r="G89" s="2" t="s">
        <v>36</v>
      </c>
      <c r="H89" s="2" t="s">
        <v>37</v>
      </c>
      <c r="I89" s="7">
        <v>8</v>
      </c>
      <c r="J89" s="11" t="s">
        <v>38</v>
      </c>
      <c r="K89" s="7">
        <v>5</v>
      </c>
      <c r="L89" s="7">
        <v>18</v>
      </c>
      <c r="M89" s="7">
        <f t="shared" ref="M89:M152" si="2">L89-I89</f>
        <v>10</v>
      </c>
      <c r="N89" s="12">
        <v>6957</v>
      </c>
      <c r="O89" s="7">
        <f t="shared" ref="O89:O152" si="3">N89-I89</f>
        <v>6949</v>
      </c>
      <c r="P89" s="7"/>
      <c r="Q89" s="17" t="s">
        <v>39</v>
      </c>
      <c r="T89" s="7">
        <v>2</v>
      </c>
      <c r="U89" s="7">
        <v>0.080556</v>
      </c>
      <c r="V89" s="7">
        <v>161.38</v>
      </c>
      <c r="W89" s="12" t="s">
        <v>39</v>
      </c>
      <c r="X89" s="2" t="s">
        <v>356</v>
      </c>
      <c r="Y89" s="2" t="s">
        <v>39</v>
      </c>
      <c r="Z89" s="2" t="s">
        <v>39</v>
      </c>
      <c r="AA89" s="2" t="s">
        <v>357</v>
      </c>
      <c r="AB89" s="2" t="s">
        <v>358</v>
      </c>
      <c r="AC89" s="7">
        <v>2</v>
      </c>
      <c r="AD89" s="7">
        <v>2</v>
      </c>
      <c r="AE89" s="2" t="s">
        <v>114</v>
      </c>
      <c r="AF89" s="2" t="s">
        <v>115</v>
      </c>
      <c r="AG89" s="2" t="s">
        <v>45</v>
      </c>
      <c r="AH89" s="2" t="s">
        <v>39</v>
      </c>
    </row>
    <row r="90" s="2" customFormat="1" spans="1:34">
      <c r="A90" s="6">
        <v>44978.4579166667</v>
      </c>
      <c r="B90" s="7">
        <v>106066</v>
      </c>
      <c r="C90" s="2" t="s">
        <v>359</v>
      </c>
      <c r="D90" s="7">
        <v>166670</v>
      </c>
      <c r="E90" s="2" t="s">
        <v>360</v>
      </c>
      <c r="F90" s="2" t="s">
        <v>361</v>
      </c>
      <c r="G90" s="2" t="s">
        <v>95</v>
      </c>
      <c r="H90" s="2" t="s">
        <v>120</v>
      </c>
      <c r="I90" s="7">
        <v>30</v>
      </c>
      <c r="J90" s="11" t="s">
        <v>362</v>
      </c>
      <c r="K90" s="7">
        <v>30</v>
      </c>
      <c r="L90" s="7">
        <v>0</v>
      </c>
      <c r="M90" s="7">
        <f t="shared" si="2"/>
        <v>-30</v>
      </c>
      <c r="N90" s="12">
        <v>0</v>
      </c>
      <c r="O90" s="7">
        <f t="shared" si="3"/>
        <v>-30</v>
      </c>
      <c r="P90" s="7" t="s">
        <v>360</v>
      </c>
      <c r="Q90" s="17" t="s">
        <v>363</v>
      </c>
      <c r="W90" s="12" t="s">
        <v>39</v>
      </c>
      <c r="X90" s="2" t="s">
        <v>257</v>
      </c>
      <c r="Y90" s="2" t="s">
        <v>62</v>
      </c>
      <c r="Z90" s="2" t="s">
        <v>363</v>
      </c>
      <c r="AA90" s="2" t="s">
        <v>364</v>
      </c>
      <c r="AB90" s="2" t="s">
        <v>365</v>
      </c>
      <c r="AE90" s="2" t="s">
        <v>114</v>
      </c>
      <c r="AF90" s="2" t="s">
        <v>115</v>
      </c>
      <c r="AG90" s="2" t="s">
        <v>45</v>
      </c>
      <c r="AH90" s="2" t="s">
        <v>39</v>
      </c>
    </row>
    <row r="91" spans="1:34">
      <c r="A91" s="6">
        <v>44978.459224537</v>
      </c>
      <c r="B91" s="7">
        <v>106066</v>
      </c>
      <c r="C91" s="2" t="s">
        <v>359</v>
      </c>
      <c r="D91" s="7">
        <v>236550</v>
      </c>
      <c r="E91" s="2" t="s">
        <v>366</v>
      </c>
      <c r="F91" s="2" t="s">
        <v>367</v>
      </c>
      <c r="G91" s="2" t="s">
        <v>36</v>
      </c>
      <c r="H91" s="2" t="s">
        <v>120</v>
      </c>
      <c r="I91" s="7">
        <v>24</v>
      </c>
      <c r="J91" s="11" t="s">
        <v>362</v>
      </c>
      <c r="K91" s="7">
        <v>9</v>
      </c>
      <c r="L91" s="7">
        <v>0</v>
      </c>
      <c r="M91" s="7">
        <f t="shared" si="2"/>
        <v>-24</v>
      </c>
      <c r="N91" s="12">
        <v>0</v>
      </c>
      <c r="O91" s="7">
        <f t="shared" si="3"/>
        <v>-24</v>
      </c>
      <c r="P91" s="7" t="s">
        <v>366</v>
      </c>
      <c r="Q91" s="17" t="s">
        <v>368</v>
      </c>
      <c r="W91" s="12" t="s">
        <v>39</v>
      </c>
      <c r="X91" s="2" t="s">
        <v>257</v>
      </c>
      <c r="Y91" s="2" t="s">
        <v>62</v>
      </c>
      <c r="Z91" s="2" t="s">
        <v>368</v>
      </c>
      <c r="AA91" s="2" t="s">
        <v>369</v>
      </c>
      <c r="AB91" s="2" t="s">
        <v>370</v>
      </c>
      <c r="AE91" s="2" t="s">
        <v>114</v>
      </c>
      <c r="AF91" s="2" t="s">
        <v>115</v>
      </c>
      <c r="AG91" s="2" t="s">
        <v>45</v>
      </c>
      <c r="AH91" s="2" t="s">
        <v>39</v>
      </c>
    </row>
    <row r="92" spans="1:34">
      <c r="A92" s="6">
        <v>44978.4585532407</v>
      </c>
      <c r="B92" s="7">
        <v>106066</v>
      </c>
      <c r="C92" s="2" t="s">
        <v>359</v>
      </c>
      <c r="D92" s="7">
        <v>172340</v>
      </c>
      <c r="E92" s="2" t="s">
        <v>371</v>
      </c>
      <c r="F92" s="2" t="s">
        <v>367</v>
      </c>
      <c r="G92" s="2" t="s">
        <v>36</v>
      </c>
      <c r="H92" s="2" t="s">
        <v>120</v>
      </c>
      <c r="I92" s="7">
        <v>24</v>
      </c>
      <c r="J92" s="11" t="s">
        <v>73</v>
      </c>
      <c r="K92" s="7">
        <v>4</v>
      </c>
      <c r="L92" s="7">
        <v>0</v>
      </c>
      <c r="M92" s="7">
        <f t="shared" si="2"/>
        <v>-24</v>
      </c>
      <c r="N92" s="12">
        <v>0</v>
      </c>
      <c r="O92" s="7">
        <f t="shared" si="3"/>
        <v>-24</v>
      </c>
      <c r="P92" s="7" t="s">
        <v>371</v>
      </c>
      <c r="Q92" s="17" t="s">
        <v>372</v>
      </c>
      <c r="W92" s="12" t="s">
        <v>39</v>
      </c>
      <c r="X92" s="2" t="s">
        <v>257</v>
      </c>
      <c r="Y92" s="2" t="s">
        <v>62</v>
      </c>
      <c r="Z92" s="2" t="s">
        <v>372</v>
      </c>
      <c r="AA92" s="2" t="s">
        <v>364</v>
      </c>
      <c r="AB92" s="2" t="s">
        <v>365</v>
      </c>
      <c r="AE92" s="2" t="s">
        <v>114</v>
      </c>
      <c r="AF92" s="2" t="s">
        <v>115</v>
      </c>
      <c r="AG92" s="2" t="s">
        <v>45</v>
      </c>
      <c r="AH92" s="2" t="s">
        <v>39</v>
      </c>
    </row>
    <row r="93" s="2" customFormat="1" spans="1:34">
      <c r="A93" s="6">
        <v>44978.4536458333</v>
      </c>
      <c r="B93" s="7">
        <v>106066</v>
      </c>
      <c r="C93" s="2" t="s">
        <v>359</v>
      </c>
      <c r="D93" s="7">
        <v>108027</v>
      </c>
      <c r="E93" s="2" t="s">
        <v>373</v>
      </c>
      <c r="F93" s="2" t="s">
        <v>374</v>
      </c>
      <c r="G93" s="2" t="s">
        <v>36</v>
      </c>
      <c r="H93" s="2" t="s">
        <v>37</v>
      </c>
      <c r="I93" s="7">
        <v>20</v>
      </c>
      <c r="J93" s="11" t="s">
        <v>73</v>
      </c>
      <c r="K93" s="7">
        <v>3</v>
      </c>
      <c r="L93" s="7">
        <v>0</v>
      </c>
      <c r="M93" s="7">
        <f t="shared" si="2"/>
        <v>-20</v>
      </c>
      <c r="N93" s="12">
        <v>0</v>
      </c>
      <c r="O93" s="7">
        <f t="shared" si="3"/>
        <v>-20</v>
      </c>
      <c r="P93" s="7"/>
      <c r="Q93" s="17" t="s">
        <v>39</v>
      </c>
      <c r="R93" s="7">
        <v>8</v>
      </c>
      <c r="U93" s="7">
        <v>0.405</v>
      </c>
      <c r="V93" s="7">
        <v>76.54</v>
      </c>
      <c r="W93" s="12" t="s">
        <v>39</v>
      </c>
      <c r="X93" s="2" t="s">
        <v>257</v>
      </c>
      <c r="Y93" s="2" t="s">
        <v>39</v>
      </c>
      <c r="Z93" s="2" t="s">
        <v>39</v>
      </c>
      <c r="AA93" s="2" t="s">
        <v>375</v>
      </c>
      <c r="AB93" s="2" t="s">
        <v>376</v>
      </c>
      <c r="AC93" s="7">
        <v>8.51</v>
      </c>
      <c r="AD93" s="7">
        <v>6.08</v>
      </c>
      <c r="AE93" s="2" t="s">
        <v>114</v>
      </c>
      <c r="AF93" s="2" t="s">
        <v>115</v>
      </c>
      <c r="AG93" s="2" t="s">
        <v>45</v>
      </c>
      <c r="AH93" s="2" t="s">
        <v>39</v>
      </c>
    </row>
    <row r="94" spans="1:34">
      <c r="A94" s="6">
        <v>44978.4524884259</v>
      </c>
      <c r="B94" s="7">
        <v>106066</v>
      </c>
      <c r="C94" s="2" t="s">
        <v>359</v>
      </c>
      <c r="D94" s="7">
        <v>164949</v>
      </c>
      <c r="E94" s="2" t="s">
        <v>377</v>
      </c>
      <c r="F94" s="2" t="s">
        <v>378</v>
      </c>
      <c r="G94" s="2" t="s">
        <v>36</v>
      </c>
      <c r="H94" s="2" t="s">
        <v>37</v>
      </c>
      <c r="I94" s="7">
        <v>10</v>
      </c>
      <c r="J94" s="11" t="s">
        <v>38</v>
      </c>
      <c r="K94" s="7">
        <v>4</v>
      </c>
      <c r="L94" s="7">
        <v>295</v>
      </c>
      <c r="M94" s="7">
        <f t="shared" si="2"/>
        <v>285</v>
      </c>
      <c r="N94" s="12">
        <v>0</v>
      </c>
      <c r="O94" s="7">
        <f t="shared" si="3"/>
        <v>-10</v>
      </c>
      <c r="P94" s="7" t="s">
        <v>377</v>
      </c>
      <c r="Q94" s="17" t="s">
        <v>39</v>
      </c>
      <c r="U94" s="7">
        <v>0.141667</v>
      </c>
      <c r="V94" s="7">
        <v>98.82</v>
      </c>
      <c r="W94" s="12" t="s">
        <v>39</v>
      </c>
      <c r="X94" s="2" t="s">
        <v>379</v>
      </c>
      <c r="Y94" s="2" t="s">
        <v>39</v>
      </c>
      <c r="Z94" s="2" t="s">
        <v>39</v>
      </c>
      <c r="AA94" s="2" t="s">
        <v>237</v>
      </c>
      <c r="AB94" s="2" t="s">
        <v>238</v>
      </c>
      <c r="AC94" s="7">
        <v>2.98</v>
      </c>
      <c r="AD94" s="7">
        <v>2.13</v>
      </c>
      <c r="AE94" s="2" t="s">
        <v>114</v>
      </c>
      <c r="AF94" s="2" t="s">
        <v>115</v>
      </c>
      <c r="AG94" s="2" t="s">
        <v>45</v>
      </c>
      <c r="AH94" s="2" t="s">
        <v>39</v>
      </c>
    </row>
    <row r="95" s="2" customFormat="1" spans="1:34">
      <c r="A95" s="6">
        <v>44978.4576967593</v>
      </c>
      <c r="B95" s="7">
        <v>106066</v>
      </c>
      <c r="C95" s="2" t="s">
        <v>359</v>
      </c>
      <c r="D95" s="7">
        <v>1663</v>
      </c>
      <c r="E95" s="2" t="s">
        <v>380</v>
      </c>
      <c r="F95" s="2" t="s">
        <v>381</v>
      </c>
      <c r="G95" s="2" t="s">
        <v>36</v>
      </c>
      <c r="H95" s="2" t="s">
        <v>37</v>
      </c>
      <c r="I95" s="7">
        <v>10</v>
      </c>
      <c r="J95" s="11" t="s">
        <v>38</v>
      </c>
      <c r="K95" s="7">
        <v>3</v>
      </c>
      <c r="L95" s="7">
        <v>13</v>
      </c>
      <c r="M95" s="7">
        <f t="shared" si="2"/>
        <v>3</v>
      </c>
      <c r="N95" s="12">
        <v>0</v>
      </c>
      <c r="O95" s="7">
        <f t="shared" si="3"/>
        <v>-10</v>
      </c>
      <c r="P95" s="7" t="s">
        <v>380</v>
      </c>
      <c r="Q95" s="17" t="s">
        <v>39</v>
      </c>
      <c r="U95" s="7">
        <v>0.080556</v>
      </c>
      <c r="V95" s="7">
        <v>161.38</v>
      </c>
      <c r="W95" s="12" t="s">
        <v>39</v>
      </c>
      <c r="X95" s="2" t="s">
        <v>257</v>
      </c>
      <c r="Y95" s="2" t="s">
        <v>39</v>
      </c>
      <c r="Z95" s="2" t="s">
        <v>39</v>
      </c>
      <c r="AA95" s="2" t="s">
        <v>382</v>
      </c>
      <c r="AB95" s="2" t="s">
        <v>383</v>
      </c>
      <c r="AC95" s="7">
        <v>2</v>
      </c>
      <c r="AD95" s="7">
        <v>2</v>
      </c>
      <c r="AE95" s="2" t="s">
        <v>114</v>
      </c>
      <c r="AF95" s="2" t="s">
        <v>115</v>
      </c>
      <c r="AG95" s="2" t="s">
        <v>45</v>
      </c>
      <c r="AH95" s="2" t="s">
        <v>39</v>
      </c>
    </row>
    <row r="96" spans="1:34">
      <c r="A96" s="6">
        <v>44978.4676967593</v>
      </c>
      <c r="B96" s="7">
        <v>106066</v>
      </c>
      <c r="C96" s="2" t="s">
        <v>359</v>
      </c>
      <c r="D96" s="7">
        <v>63764</v>
      </c>
      <c r="E96" s="2" t="s">
        <v>384</v>
      </c>
      <c r="F96" s="2" t="s">
        <v>385</v>
      </c>
      <c r="G96" s="2" t="s">
        <v>36</v>
      </c>
      <c r="H96" s="2" t="s">
        <v>37</v>
      </c>
      <c r="I96" s="7">
        <v>10</v>
      </c>
      <c r="J96" s="11" t="s">
        <v>38</v>
      </c>
      <c r="K96" s="7">
        <v>1</v>
      </c>
      <c r="L96" s="7">
        <v>187</v>
      </c>
      <c r="M96" s="7">
        <f t="shared" si="2"/>
        <v>177</v>
      </c>
      <c r="N96" s="12">
        <v>0</v>
      </c>
      <c r="O96" s="7">
        <f t="shared" si="3"/>
        <v>-10</v>
      </c>
      <c r="P96" s="7" t="s">
        <v>384</v>
      </c>
      <c r="Q96" s="17" t="s">
        <v>39</v>
      </c>
      <c r="U96" s="7">
        <v>0.080556</v>
      </c>
      <c r="V96" s="7">
        <v>136.55</v>
      </c>
      <c r="W96" s="12" t="s">
        <v>39</v>
      </c>
      <c r="X96" s="2" t="s">
        <v>257</v>
      </c>
      <c r="Y96" s="2" t="s">
        <v>39</v>
      </c>
      <c r="Z96" s="2" t="s">
        <v>39</v>
      </c>
      <c r="AA96" s="2" t="s">
        <v>386</v>
      </c>
      <c r="AB96" s="2" t="s">
        <v>387</v>
      </c>
      <c r="AC96" s="7">
        <v>2</v>
      </c>
      <c r="AD96" s="7">
        <v>2</v>
      </c>
      <c r="AE96" s="2" t="s">
        <v>114</v>
      </c>
      <c r="AF96" s="2" t="s">
        <v>115</v>
      </c>
      <c r="AG96" s="2" t="s">
        <v>45</v>
      </c>
      <c r="AH96" s="2" t="s">
        <v>39</v>
      </c>
    </row>
    <row r="97" spans="1:34">
      <c r="A97" s="6">
        <v>44978.4558449074</v>
      </c>
      <c r="B97" s="7">
        <v>106066</v>
      </c>
      <c r="C97" s="2" t="s">
        <v>359</v>
      </c>
      <c r="D97" s="7">
        <v>939</v>
      </c>
      <c r="E97" s="2" t="s">
        <v>278</v>
      </c>
      <c r="F97" s="2" t="s">
        <v>279</v>
      </c>
      <c r="G97" s="2" t="s">
        <v>36</v>
      </c>
      <c r="H97" s="2" t="s">
        <v>37</v>
      </c>
      <c r="I97" s="7">
        <v>10</v>
      </c>
      <c r="J97" s="11" t="s">
        <v>38</v>
      </c>
      <c r="L97" s="7">
        <v>832</v>
      </c>
      <c r="M97" s="7">
        <f t="shared" si="2"/>
        <v>822</v>
      </c>
      <c r="N97" s="12">
        <v>0</v>
      </c>
      <c r="O97" s="7">
        <f t="shared" si="3"/>
        <v>-10</v>
      </c>
      <c r="P97" s="7"/>
      <c r="Q97" s="17" t="s">
        <v>39</v>
      </c>
      <c r="R97" s="7">
        <v>10</v>
      </c>
      <c r="U97" s="7">
        <v>0.385556</v>
      </c>
      <c r="V97" s="7">
        <v>51.87</v>
      </c>
      <c r="W97" s="12" t="s">
        <v>39</v>
      </c>
      <c r="X97" s="2" t="s">
        <v>257</v>
      </c>
      <c r="Y97" s="2" t="s">
        <v>39</v>
      </c>
      <c r="Z97" s="2" t="s">
        <v>39</v>
      </c>
      <c r="AA97" s="2" t="s">
        <v>280</v>
      </c>
      <c r="AB97" s="2" t="s">
        <v>281</v>
      </c>
      <c r="AC97" s="7">
        <v>8.1</v>
      </c>
      <c r="AD97" s="7">
        <v>5.78</v>
      </c>
      <c r="AE97" s="2" t="s">
        <v>114</v>
      </c>
      <c r="AF97" s="2" t="s">
        <v>115</v>
      </c>
      <c r="AG97" s="2" t="s">
        <v>45</v>
      </c>
      <c r="AH97" s="2" t="s">
        <v>39</v>
      </c>
    </row>
    <row r="98" s="2" customFormat="1" spans="1:34">
      <c r="A98" s="6">
        <v>44978.4661226852</v>
      </c>
      <c r="B98" s="7">
        <v>106066</v>
      </c>
      <c r="C98" s="2" t="s">
        <v>359</v>
      </c>
      <c r="D98" s="7">
        <v>28084</v>
      </c>
      <c r="E98" s="2" t="s">
        <v>388</v>
      </c>
      <c r="F98" s="2" t="s">
        <v>389</v>
      </c>
      <c r="G98" s="2" t="s">
        <v>36</v>
      </c>
      <c r="H98" s="2" t="s">
        <v>37</v>
      </c>
      <c r="I98" s="7">
        <v>6</v>
      </c>
      <c r="J98" s="11" t="s">
        <v>38</v>
      </c>
      <c r="K98" s="7">
        <v>5</v>
      </c>
      <c r="L98" s="7">
        <v>625</v>
      </c>
      <c r="M98" s="7">
        <f t="shared" si="2"/>
        <v>619</v>
      </c>
      <c r="N98" s="12">
        <v>0</v>
      </c>
      <c r="O98" s="7">
        <f t="shared" si="3"/>
        <v>-6</v>
      </c>
      <c r="P98" s="7" t="s">
        <v>388</v>
      </c>
      <c r="Q98" s="17" t="s">
        <v>39</v>
      </c>
      <c r="U98" s="7">
        <v>0.255556</v>
      </c>
      <c r="V98" s="7">
        <v>43.04</v>
      </c>
      <c r="W98" s="12" t="s">
        <v>176</v>
      </c>
      <c r="X98" s="2" t="s">
        <v>257</v>
      </c>
      <c r="Y98" s="2" t="s">
        <v>39</v>
      </c>
      <c r="Z98" s="2" t="s">
        <v>39</v>
      </c>
      <c r="AA98" s="2" t="s">
        <v>390</v>
      </c>
      <c r="AB98" s="2" t="s">
        <v>391</v>
      </c>
      <c r="AC98" s="7">
        <v>5.37</v>
      </c>
      <c r="AD98" s="7">
        <v>3.83</v>
      </c>
      <c r="AE98" s="2" t="s">
        <v>114</v>
      </c>
      <c r="AF98" s="2" t="s">
        <v>115</v>
      </c>
      <c r="AG98" s="2" t="s">
        <v>45</v>
      </c>
      <c r="AH98" s="2" t="s">
        <v>39</v>
      </c>
    </row>
    <row r="99" s="2" customFormat="1" spans="1:34">
      <c r="A99" s="6">
        <v>44978.4655208333</v>
      </c>
      <c r="B99" s="7">
        <v>106066</v>
      </c>
      <c r="C99" s="2" t="s">
        <v>359</v>
      </c>
      <c r="D99" s="7">
        <v>30509</v>
      </c>
      <c r="E99" s="2" t="s">
        <v>392</v>
      </c>
      <c r="F99" s="2" t="s">
        <v>393</v>
      </c>
      <c r="G99" s="2" t="s">
        <v>36</v>
      </c>
      <c r="H99" s="2" t="s">
        <v>37</v>
      </c>
      <c r="I99" s="7">
        <v>6</v>
      </c>
      <c r="J99" s="11" t="s">
        <v>38</v>
      </c>
      <c r="K99" s="7">
        <v>4</v>
      </c>
      <c r="L99" s="7">
        <v>221</v>
      </c>
      <c r="M99" s="7">
        <f t="shared" si="2"/>
        <v>215</v>
      </c>
      <c r="N99" s="12">
        <v>0</v>
      </c>
      <c r="O99" s="7">
        <f t="shared" si="3"/>
        <v>-6</v>
      </c>
      <c r="P99" s="7" t="s">
        <v>392</v>
      </c>
      <c r="Q99" s="17" t="s">
        <v>39</v>
      </c>
      <c r="U99" s="7">
        <v>0.166111</v>
      </c>
      <c r="V99" s="7">
        <v>60.2</v>
      </c>
      <c r="W99" s="12" t="s">
        <v>39</v>
      </c>
      <c r="X99" s="2" t="s">
        <v>257</v>
      </c>
      <c r="Y99" s="2" t="s">
        <v>39</v>
      </c>
      <c r="Z99" s="2" t="s">
        <v>39</v>
      </c>
      <c r="AA99" s="2" t="s">
        <v>390</v>
      </c>
      <c r="AB99" s="2" t="s">
        <v>391</v>
      </c>
      <c r="AC99" s="7">
        <v>3.49</v>
      </c>
      <c r="AD99" s="7">
        <v>2.49</v>
      </c>
      <c r="AE99" s="2" t="s">
        <v>114</v>
      </c>
      <c r="AF99" s="2" t="s">
        <v>115</v>
      </c>
      <c r="AG99" s="2" t="s">
        <v>45</v>
      </c>
      <c r="AH99" s="2" t="s">
        <v>39</v>
      </c>
    </row>
    <row r="100" spans="1:34">
      <c r="A100" s="6">
        <v>44978.4587962963</v>
      </c>
      <c r="B100" s="7">
        <v>106066</v>
      </c>
      <c r="C100" s="2" t="s">
        <v>359</v>
      </c>
      <c r="D100" s="7">
        <v>242574</v>
      </c>
      <c r="E100" s="2" t="s">
        <v>394</v>
      </c>
      <c r="F100" s="2" t="s">
        <v>395</v>
      </c>
      <c r="G100" s="2" t="s">
        <v>36</v>
      </c>
      <c r="H100" s="2" t="s">
        <v>309</v>
      </c>
      <c r="I100" s="7">
        <v>6</v>
      </c>
      <c r="J100" s="11" t="s">
        <v>38</v>
      </c>
      <c r="K100" s="7">
        <v>3</v>
      </c>
      <c r="L100" s="7">
        <v>23</v>
      </c>
      <c r="M100" s="7">
        <f t="shared" si="2"/>
        <v>17</v>
      </c>
      <c r="N100" s="12">
        <v>0</v>
      </c>
      <c r="O100" s="7">
        <f t="shared" si="3"/>
        <v>-6</v>
      </c>
      <c r="P100" s="7" t="s">
        <v>394</v>
      </c>
      <c r="Q100" s="17" t="s">
        <v>39</v>
      </c>
      <c r="U100" s="7">
        <v>0.043333</v>
      </c>
      <c r="V100" s="7">
        <v>207.69</v>
      </c>
      <c r="W100" s="12" t="s">
        <v>39</v>
      </c>
      <c r="X100" s="2" t="s">
        <v>257</v>
      </c>
      <c r="Y100" s="2" t="s">
        <v>39</v>
      </c>
      <c r="Z100" s="2" t="s">
        <v>39</v>
      </c>
      <c r="AA100" s="2" t="s">
        <v>364</v>
      </c>
      <c r="AB100" s="2" t="s">
        <v>365</v>
      </c>
      <c r="AC100" s="7">
        <v>0.91</v>
      </c>
      <c r="AD100" s="7">
        <v>0.65</v>
      </c>
      <c r="AE100" s="2" t="s">
        <v>114</v>
      </c>
      <c r="AF100" s="2" t="s">
        <v>115</v>
      </c>
      <c r="AG100" s="2" t="s">
        <v>45</v>
      </c>
      <c r="AH100" s="2" t="s">
        <v>39</v>
      </c>
    </row>
    <row r="101" spans="1:34">
      <c r="A101" s="6">
        <v>44978.4666435185</v>
      </c>
      <c r="B101" s="7">
        <v>106066</v>
      </c>
      <c r="C101" s="2" t="s">
        <v>359</v>
      </c>
      <c r="D101" s="7">
        <v>220476</v>
      </c>
      <c r="E101" s="2" t="s">
        <v>396</v>
      </c>
      <c r="F101" s="2" t="s">
        <v>397</v>
      </c>
      <c r="G101" s="2" t="s">
        <v>36</v>
      </c>
      <c r="H101" s="2" t="s">
        <v>37</v>
      </c>
      <c r="I101" s="7">
        <v>6</v>
      </c>
      <c r="J101" s="11" t="s">
        <v>38</v>
      </c>
      <c r="K101" s="7">
        <v>1</v>
      </c>
      <c r="L101" s="7">
        <v>153</v>
      </c>
      <c r="M101" s="7">
        <f t="shared" si="2"/>
        <v>147</v>
      </c>
      <c r="N101" s="12">
        <v>0</v>
      </c>
      <c r="O101" s="7">
        <f t="shared" si="3"/>
        <v>-6</v>
      </c>
      <c r="P101" s="7" t="s">
        <v>396</v>
      </c>
      <c r="Q101" s="17" t="s">
        <v>39</v>
      </c>
      <c r="R101" s="7">
        <v>2</v>
      </c>
      <c r="U101" s="7">
        <v>0.026667</v>
      </c>
      <c r="V101" s="7">
        <v>262.5</v>
      </c>
      <c r="W101" s="12" t="s">
        <v>39</v>
      </c>
      <c r="X101" s="2" t="s">
        <v>257</v>
      </c>
      <c r="Y101" s="2" t="s">
        <v>39</v>
      </c>
      <c r="Z101" s="2" t="s">
        <v>39</v>
      </c>
      <c r="AA101" s="2" t="s">
        <v>336</v>
      </c>
      <c r="AB101" s="2" t="s">
        <v>337</v>
      </c>
      <c r="AC101" s="7">
        <v>2</v>
      </c>
      <c r="AD101" s="7">
        <v>2</v>
      </c>
      <c r="AE101" s="2" t="s">
        <v>114</v>
      </c>
      <c r="AF101" s="2" t="s">
        <v>115</v>
      </c>
      <c r="AG101" s="2" t="s">
        <v>45</v>
      </c>
      <c r="AH101" s="2" t="s">
        <v>39</v>
      </c>
    </row>
    <row r="102" spans="1:34">
      <c r="A102" s="6">
        <v>44978.4673148148</v>
      </c>
      <c r="B102" s="7">
        <v>106066</v>
      </c>
      <c r="C102" s="2" t="s">
        <v>359</v>
      </c>
      <c r="D102" s="7">
        <v>198979</v>
      </c>
      <c r="E102" s="2" t="s">
        <v>243</v>
      </c>
      <c r="F102" s="2" t="s">
        <v>244</v>
      </c>
      <c r="G102" s="2" t="s">
        <v>36</v>
      </c>
      <c r="H102" s="2" t="s">
        <v>141</v>
      </c>
      <c r="I102" s="7">
        <v>6</v>
      </c>
      <c r="J102" s="11" t="s">
        <v>38</v>
      </c>
      <c r="L102" s="7">
        <v>0</v>
      </c>
      <c r="M102" s="7">
        <f t="shared" si="2"/>
        <v>-6</v>
      </c>
      <c r="N102" s="12">
        <v>299</v>
      </c>
      <c r="O102" s="7">
        <f t="shared" si="3"/>
        <v>293</v>
      </c>
      <c r="P102" s="7"/>
      <c r="Q102" s="17" t="s">
        <v>39</v>
      </c>
      <c r="R102" s="7">
        <v>3</v>
      </c>
      <c r="U102" s="7">
        <v>0.097778</v>
      </c>
      <c r="V102" s="7">
        <v>92.05</v>
      </c>
      <c r="W102" s="12" t="s">
        <v>39</v>
      </c>
      <c r="X102" s="2" t="s">
        <v>257</v>
      </c>
      <c r="Y102" s="2" t="s">
        <v>39</v>
      </c>
      <c r="Z102" s="2" t="s">
        <v>39</v>
      </c>
      <c r="AA102" s="2" t="s">
        <v>245</v>
      </c>
      <c r="AB102" s="2" t="s">
        <v>246</v>
      </c>
      <c r="AC102" s="7">
        <v>2.05</v>
      </c>
      <c r="AD102" s="7">
        <v>1.47</v>
      </c>
      <c r="AE102" s="2" t="s">
        <v>114</v>
      </c>
      <c r="AF102" s="2" t="s">
        <v>115</v>
      </c>
      <c r="AG102" s="2" t="s">
        <v>45</v>
      </c>
      <c r="AH102" s="2" t="s">
        <v>39</v>
      </c>
    </row>
    <row r="103" spans="1:34">
      <c r="A103" s="6">
        <v>44978.4694791667</v>
      </c>
      <c r="B103" s="7">
        <v>106066</v>
      </c>
      <c r="C103" s="2" t="s">
        <v>359</v>
      </c>
      <c r="D103" s="7">
        <v>138553</v>
      </c>
      <c r="E103" s="2" t="s">
        <v>398</v>
      </c>
      <c r="F103" s="2" t="s">
        <v>399</v>
      </c>
      <c r="G103" s="2" t="s">
        <v>400</v>
      </c>
      <c r="H103" s="2" t="s">
        <v>401</v>
      </c>
      <c r="I103" s="7">
        <v>3</v>
      </c>
      <c r="J103" s="11" t="s">
        <v>38</v>
      </c>
      <c r="K103" s="7">
        <v>1</v>
      </c>
      <c r="L103" s="7">
        <v>14</v>
      </c>
      <c r="M103" s="7">
        <f t="shared" si="2"/>
        <v>11</v>
      </c>
      <c r="N103" s="12">
        <v>0</v>
      </c>
      <c r="O103" s="7">
        <f t="shared" si="3"/>
        <v>-3</v>
      </c>
      <c r="P103" s="7" t="s">
        <v>398</v>
      </c>
      <c r="Q103" s="17" t="s">
        <v>39</v>
      </c>
      <c r="U103" s="7">
        <v>0.033333</v>
      </c>
      <c r="V103" s="7">
        <v>120</v>
      </c>
      <c r="W103" s="12" t="s">
        <v>39</v>
      </c>
      <c r="X103" s="2" t="s">
        <v>257</v>
      </c>
      <c r="Y103" s="2" t="s">
        <v>39</v>
      </c>
      <c r="Z103" s="2" t="s">
        <v>39</v>
      </c>
      <c r="AA103" s="2" t="s">
        <v>402</v>
      </c>
      <c r="AB103" s="2" t="s">
        <v>403</v>
      </c>
      <c r="AC103" s="7">
        <v>0.7</v>
      </c>
      <c r="AD103" s="7">
        <v>0.5</v>
      </c>
      <c r="AE103" s="2" t="s">
        <v>114</v>
      </c>
      <c r="AF103" s="2" t="s">
        <v>115</v>
      </c>
      <c r="AG103" s="2" t="s">
        <v>45</v>
      </c>
      <c r="AH103" s="2" t="s">
        <v>39</v>
      </c>
    </row>
    <row r="104" s="2" customFormat="1" spans="1:34">
      <c r="A104" s="6">
        <v>44978.4307175926</v>
      </c>
      <c r="B104" s="7">
        <v>106485</v>
      </c>
      <c r="C104" s="2" t="s">
        <v>404</v>
      </c>
      <c r="D104" s="7">
        <v>174232</v>
      </c>
      <c r="E104" s="2" t="s">
        <v>274</v>
      </c>
      <c r="F104" s="2" t="s">
        <v>275</v>
      </c>
      <c r="G104" s="2" t="s">
        <v>36</v>
      </c>
      <c r="H104" s="2" t="s">
        <v>37</v>
      </c>
      <c r="I104" s="7">
        <v>40</v>
      </c>
      <c r="J104" s="11" t="s">
        <v>38</v>
      </c>
      <c r="K104" s="7">
        <v>17</v>
      </c>
      <c r="L104" s="7">
        <v>1086</v>
      </c>
      <c r="M104" s="7">
        <f t="shared" si="2"/>
        <v>1046</v>
      </c>
      <c r="N104" s="12">
        <v>0</v>
      </c>
      <c r="O104" s="7">
        <f t="shared" si="3"/>
        <v>-40</v>
      </c>
      <c r="P104" s="7" t="s">
        <v>274</v>
      </c>
      <c r="Q104" s="17" t="s">
        <v>39</v>
      </c>
      <c r="S104" s="7">
        <v>11</v>
      </c>
      <c r="U104" s="7">
        <v>1.323889</v>
      </c>
      <c r="V104" s="7">
        <v>43.05</v>
      </c>
      <c r="W104" s="12" t="s">
        <v>39</v>
      </c>
      <c r="X104" s="2" t="s">
        <v>405</v>
      </c>
      <c r="Y104" s="2" t="s">
        <v>39</v>
      </c>
      <c r="Z104" s="2" t="s">
        <v>39</v>
      </c>
      <c r="AA104" s="2" t="s">
        <v>276</v>
      </c>
      <c r="AB104" s="2" t="s">
        <v>277</v>
      </c>
      <c r="AC104" s="7">
        <v>27.8</v>
      </c>
      <c r="AD104" s="7">
        <v>19.86</v>
      </c>
      <c r="AE104" s="2" t="s">
        <v>114</v>
      </c>
      <c r="AF104" s="2" t="s">
        <v>115</v>
      </c>
      <c r="AG104" s="2" t="s">
        <v>45</v>
      </c>
      <c r="AH104" s="2" t="s">
        <v>39</v>
      </c>
    </row>
    <row r="105" spans="1:34">
      <c r="A105" s="6">
        <v>44978.4316203704</v>
      </c>
      <c r="B105" s="7">
        <v>106485</v>
      </c>
      <c r="C105" s="2" t="s">
        <v>404</v>
      </c>
      <c r="D105" s="7">
        <v>51007</v>
      </c>
      <c r="E105" s="2" t="s">
        <v>406</v>
      </c>
      <c r="F105" s="2" t="s">
        <v>407</v>
      </c>
      <c r="G105" s="2" t="s">
        <v>36</v>
      </c>
      <c r="H105" s="2" t="s">
        <v>37</v>
      </c>
      <c r="I105" s="7">
        <v>30</v>
      </c>
      <c r="J105" s="11" t="s">
        <v>38</v>
      </c>
      <c r="K105" s="7">
        <v>8</v>
      </c>
      <c r="L105" s="7">
        <v>4030</v>
      </c>
      <c r="M105" s="7">
        <f t="shared" si="2"/>
        <v>4000</v>
      </c>
      <c r="N105" s="12">
        <v>0</v>
      </c>
      <c r="O105" s="7">
        <f t="shared" si="3"/>
        <v>-30</v>
      </c>
      <c r="P105" s="7" t="s">
        <v>406</v>
      </c>
      <c r="Q105" s="17" t="s">
        <v>39</v>
      </c>
      <c r="U105" s="7">
        <v>0.572778</v>
      </c>
      <c r="V105" s="7">
        <v>66.34</v>
      </c>
      <c r="W105" s="12" t="s">
        <v>39</v>
      </c>
      <c r="X105" s="2" t="s">
        <v>405</v>
      </c>
      <c r="Y105" s="2" t="s">
        <v>39</v>
      </c>
      <c r="Z105" s="2" t="s">
        <v>39</v>
      </c>
      <c r="AA105" s="2" t="s">
        <v>408</v>
      </c>
      <c r="AB105" s="2" t="s">
        <v>409</v>
      </c>
      <c r="AC105" s="7">
        <v>12.03</v>
      </c>
      <c r="AD105" s="7">
        <v>8.59</v>
      </c>
      <c r="AE105" s="2" t="s">
        <v>114</v>
      </c>
      <c r="AF105" s="2" t="s">
        <v>115</v>
      </c>
      <c r="AG105" s="2" t="s">
        <v>45</v>
      </c>
      <c r="AH105" s="2" t="s">
        <v>39</v>
      </c>
    </row>
    <row r="106" spans="1:34">
      <c r="A106" s="6">
        <v>44978.4310300926</v>
      </c>
      <c r="B106" s="7">
        <v>106485</v>
      </c>
      <c r="C106" s="2" t="s">
        <v>404</v>
      </c>
      <c r="D106" s="7">
        <v>183439</v>
      </c>
      <c r="E106" s="2" t="s">
        <v>333</v>
      </c>
      <c r="F106" s="2" t="s">
        <v>334</v>
      </c>
      <c r="G106" s="2" t="s">
        <v>36</v>
      </c>
      <c r="H106" s="2" t="s">
        <v>37</v>
      </c>
      <c r="I106" s="7">
        <v>20</v>
      </c>
      <c r="J106" s="11" t="s">
        <v>73</v>
      </c>
      <c r="K106" s="7">
        <v>45</v>
      </c>
      <c r="L106" s="7">
        <v>0</v>
      </c>
      <c r="M106" s="7">
        <f t="shared" si="2"/>
        <v>-20</v>
      </c>
      <c r="N106" s="12">
        <v>0</v>
      </c>
      <c r="O106" s="7">
        <f t="shared" si="3"/>
        <v>-20</v>
      </c>
      <c r="P106" s="7" t="s">
        <v>333</v>
      </c>
      <c r="Q106" s="17" t="s">
        <v>39</v>
      </c>
      <c r="U106" s="7">
        <v>0.929444</v>
      </c>
      <c r="V106" s="7">
        <v>69.93</v>
      </c>
      <c r="W106" s="12" t="s">
        <v>39</v>
      </c>
      <c r="X106" s="2" t="s">
        <v>405</v>
      </c>
      <c r="Y106" s="2" t="s">
        <v>39</v>
      </c>
      <c r="Z106" s="2" t="s">
        <v>39</v>
      </c>
      <c r="AA106" s="2" t="s">
        <v>336</v>
      </c>
      <c r="AB106" s="2" t="s">
        <v>337</v>
      </c>
      <c r="AC106" s="7">
        <v>19.52</v>
      </c>
      <c r="AD106" s="7">
        <v>13.94</v>
      </c>
      <c r="AE106" s="2" t="s">
        <v>114</v>
      </c>
      <c r="AF106" s="2" t="s">
        <v>115</v>
      </c>
      <c r="AG106" s="2" t="s">
        <v>45</v>
      </c>
      <c r="AH106" s="2" t="s">
        <v>39</v>
      </c>
    </row>
    <row r="107" spans="1:34">
      <c r="A107" s="6">
        <v>44978.4314699074</v>
      </c>
      <c r="B107" s="7">
        <v>106485</v>
      </c>
      <c r="C107" s="2" t="s">
        <v>404</v>
      </c>
      <c r="D107" s="7">
        <v>241182</v>
      </c>
      <c r="E107" s="2" t="s">
        <v>338</v>
      </c>
      <c r="F107" s="2" t="s">
        <v>339</v>
      </c>
      <c r="G107" s="2" t="s">
        <v>36</v>
      </c>
      <c r="H107" s="2" t="s">
        <v>37</v>
      </c>
      <c r="I107" s="7">
        <v>20</v>
      </c>
      <c r="J107" s="11" t="s">
        <v>38</v>
      </c>
      <c r="K107" s="7">
        <v>33</v>
      </c>
      <c r="L107" s="7">
        <v>375</v>
      </c>
      <c r="M107" s="7">
        <f t="shared" si="2"/>
        <v>355</v>
      </c>
      <c r="N107" s="12">
        <v>0</v>
      </c>
      <c r="O107" s="7">
        <f t="shared" si="3"/>
        <v>-20</v>
      </c>
      <c r="P107" s="7"/>
      <c r="Q107" s="17" t="s">
        <v>39</v>
      </c>
      <c r="U107" s="7">
        <v>0.34</v>
      </c>
      <c r="V107" s="7">
        <v>155.88</v>
      </c>
      <c r="W107" s="12" t="s">
        <v>39</v>
      </c>
      <c r="X107" s="2" t="s">
        <v>405</v>
      </c>
      <c r="Y107" s="2" t="s">
        <v>39</v>
      </c>
      <c r="Z107" s="2" t="s">
        <v>39</v>
      </c>
      <c r="AA107" s="2" t="s">
        <v>341</v>
      </c>
      <c r="AB107" s="2" t="s">
        <v>341</v>
      </c>
      <c r="AC107" s="7">
        <v>7.14</v>
      </c>
      <c r="AD107" s="7">
        <v>5.1</v>
      </c>
      <c r="AE107" s="2" t="s">
        <v>114</v>
      </c>
      <c r="AF107" s="2" t="s">
        <v>115</v>
      </c>
      <c r="AG107" s="2" t="s">
        <v>45</v>
      </c>
      <c r="AH107" s="2" t="s">
        <v>39</v>
      </c>
    </row>
    <row r="108" spans="1:34">
      <c r="A108" s="6">
        <v>44978.4433680556</v>
      </c>
      <c r="B108" s="7">
        <v>106485</v>
      </c>
      <c r="C108" s="2" t="s">
        <v>404</v>
      </c>
      <c r="D108" s="7">
        <v>104690</v>
      </c>
      <c r="E108" s="2" t="s">
        <v>144</v>
      </c>
      <c r="F108" s="2" t="s">
        <v>145</v>
      </c>
      <c r="G108" s="2" t="s">
        <v>36</v>
      </c>
      <c r="H108" s="2" t="s">
        <v>37</v>
      </c>
      <c r="I108" s="7">
        <v>20</v>
      </c>
      <c r="J108" s="11" t="s">
        <v>38</v>
      </c>
      <c r="K108" s="7">
        <v>7</v>
      </c>
      <c r="L108" s="7">
        <v>0</v>
      </c>
      <c r="M108" s="7">
        <f t="shared" si="2"/>
        <v>-20</v>
      </c>
      <c r="N108" s="12">
        <v>6672</v>
      </c>
      <c r="O108" s="7">
        <f t="shared" si="3"/>
        <v>6652</v>
      </c>
      <c r="P108" s="7"/>
      <c r="Q108" s="17" t="s">
        <v>39</v>
      </c>
      <c r="U108" s="7">
        <v>0.129444</v>
      </c>
      <c r="V108" s="7">
        <v>208.58</v>
      </c>
      <c r="W108" s="12" t="s">
        <v>39</v>
      </c>
      <c r="X108" s="2" t="s">
        <v>405</v>
      </c>
      <c r="Y108" s="2" t="s">
        <v>39</v>
      </c>
      <c r="Z108" s="2" t="s">
        <v>39</v>
      </c>
      <c r="AA108" s="2" t="s">
        <v>146</v>
      </c>
      <c r="AB108" s="2" t="s">
        <v>147</v>
      </c>
      <c r="AC108" s="7">
        <v>2.72</v>
      </c>
      <c r="AD108" s="7">
        <v>1.94</v>
      </c>
      <c r="AE108" s="2" t="s">
        <v>114</v>
      </c>
      <c r="AF108" s="2" t="s">
        <v>115</v>
      </c>
      <c r="AG108" s="2" t="s">
        <v>45</v>
      </c>
      <c r="AH108" s="2" t="s">
        <v>39</v>
      </c>
    </row>
    <row r="109" s="2" customFormat="1" spans="1:34">
      <c r="A109" s="6">
        <v>44978.4311458333</v>
      </c>
      <c r="B109" s="7">
        <v>106485</v>
      </c>
      <c r="C109" s="2" t="s">
        <v>404</v>
      </c>
      <c r="D109" s="7">
        <v>133232</v>
      </c>
      <c r="E109" s="2" t="s">
        <v>410</v>
      </c>
      <c r="F109" s="2" t="s">
        <v>216</v>
      </c>
      <c r="G109" s="2" t="s">
        <v>36</v>
      </c>
      <c r="H109" s="2" t="s">
        <v>37</v>
      </c>
      <c r="I109" s="7">
        <v>20</v>
      </c>
      <c r="J109" s="11" t="s">
        <v>38</v>
      </c>
      <c r="K109" s="7">
        <v>6</v>
      </c>
      <c r="L109" s="7">
        <v>73</v>
      </c>
      <c r="M109" s="7">
        <f t="shared" si="2"/>
        <v>53</v>
      </c>
      <c r="N109" s="12">
        <v>0</v>
      </c>
      <c r="O109" s="7">
        <f t="shared" si="3"/>
        <v>-20</v>
      </c>
      <c r="P109" s="7" t="s">
        <v>410</v>
      </c>
      <c r="Q109" s="17" t="s">
        <v>39</v>
      </c>
      <c r="U109" s="7">
        <v>0.298889</v>
      </c>
      <c r="V109" s="7">
        <v>86.99</v>
      </c>
      <c r="W109" s="12" t="s">
        <v>39</v>
      </c>
      <c r="X109" s="2" t="s">
        <v>405</v>
      </c>
      <c r="Y109" s="2" t="s">
        <v>39</v>
      </c>
      <c r="Z109" s="2" t="s">
        <v>39</v>
      </c>
      <c r="AA109" s="2" t="s">
        <v>411</v>
      </c>
      <c r="AB109" s="2" t="s">
        <v>412</v>
      </c>
      <c r="AC109" s="7">
        <v>6.28</v>
      </c>
      <c r="AD109" s="7">
        <v>4.48</v>
      </c>
      <c r="AE109" s="2" t="s">
        <v>114</v>
      </c>
      <c r="AF109" s="2" t="s">
        <v>115</v>
      </c>
      <c r="AG109" s="2" t="s">
        <v>45</v>
      </c>
      <c r="AH109" s="2" t="s">
        <v>306</v>
      </c>
    </row>
    <row r="110" spans="1:34">
      <c r="A110" s="6">
        <v>44978.4322569444</v>
      </c>
      <c r="B110" s="7">
        <v>106485</v>
      </c>
      <c r="C110" s="2" t="s">
        <v>404</v>
      </c>
      <c r="D110" s="7">
        <v>131752</v>
      </c>
      <c r="E110" s="2" t="s">
        <v>413</v>
      </c>
      <c r="F110" s="2" t="s">
        <v>414</v>
      </c>
      <c r="G110" s="2" t="s">
        <v>36</v>
      </c>
      <c r="H110" s="2" t="s">
        <v>37</v>
      </c>
      <c r="I110" s="7">
        <v>20</v>
      </c>
      <c r="J110" s="11" t="s">
        <v>38</v>
      </c>
      <c r="K110" s="7">
        <v>3</v>
      </c>
      <c r="L110" s="7">
        <v>0</v>
      </c>
      <c r="M110" s="7">
        <f t="shared" si="2"/>
        <v>-20</v>
      </c>
      <c r="N110" s="12">
        <v>12638</v>
      </c>
      <c r="O110" s="7">
        <f t="shared" si="3"/>
        <v>12618</v>
      </c>
      <c r="P110" s="7"/>
      <c r="Q110" s="17" t="s">
        <v>39</v>
      </c>
      <c r="U110" s="7">
        <v>0.211667</v>
      </c>
      <c r="V110" s="7">
        <v>108.66</v>
      </c>
      <c r="W110" s="12" t="s">
        <v>39</v>
      </c>
      <c r="X110" s="2" t="s">
        <v>405</v>
      </c>
      <c r="Y110" s="2" t="s">
        <v>39</v>
      </c>
      <c r="Z110" s="2" t="s">
        <v>39</v>
      </c>
      <c r="AA110" s="2" t="s">
        <v>415</v>
      </c>
      <c r="AB110" s="2" t="s">
        <v>416</v>
      </c>
      <c r="AC110" s="7">
        <v>4.45</v>
      </c>
      <c r="AD110" s="7">
        <v>3.18</v>
      </c>
      <c r="AE110" s="2" t="s">
        <v>114</v>
      </c>
      <c r="AF110" s="2" t="s">
        <v>115</v>
      </c>
      <c r="AG110" s="2" t="s">
        <v>45</v>
      </c>
      <c r="AH110" s="2" t="s">
        <v>39</v>
      </c>
    </row>
    <row r="111" s="2" customFormat="1" spans="1:34">
      <c r="A111" s="6">
        <v>44978.4317592593</v>
      </c>
      <c r="B111" s="7">
        <v>106485</v>
      </c>
      <c r="C111" s="2" t="s">
        <v>404</v>
      </c>
      <c r="D111" s="7">
        <v>47245</v>
      </c>
      <c r="E111" s="2" t="s">
        <v>157</v>
      </c>
      <c r="F111" s="2" t="s">
        <v>158</v>
      </c>
      <c r="G111" s="2" t="s">
        <v>36</v>
      </c>
      <c r="H111" s="2" t="s">
        <v>37</v>
      </c>
      <c r="I111" s="7">
        <v>15</v>
      </c>
      <c r="J111" s="11" t="s">
        <v>73</v>
      </c>
      <c r="K111" s="7">
        <v>6</v>
      </c>
      <c r="L111" s="7">
        <v>0</v>
      </c>
      <c r="M111" s="7">
        <f t="shared" si="2"/>
        <v>-15</v>
      </c>
      <c r="N111" s="12">
        <v>0</v>
      </c>
      <c r="O111" s="7">
        <f t="shared" si="3"/>
        <v>-15</v>
      </c>
      <c r="P111" s="7" t="s">
        <v>157</v>
      </c>
      <c r="Q111" s="17" t="s">
        <v>39</v>
      </c>
      <c r="U111" s="7">
        <v>0.366667</v>
      </c>
      <c r="V111" s="7">
        <v>57.27</v>
      </c>
      <c r="W111" s="12" t="s">
        <v>39</v>
      </c>
      <c r="X111" s="2" t="s">
        <v>405</v>
      </c>
      <c r="Y111" s="2" t="s">
        <v>39</v>
      </c>
      <c r="Z111" s="2" t="s">
        <v>39</v>
      </c>
      <c r="AA111" s="2" t="s">
        <v>160</v>
      </c>
      <c r="AB111" s="2" t="s">
        <v>161</v>
      </c>
      <c r="AC111" s="7">
        <v>7.7</v>
      </c>
      <c r="AD111" s="7">
        <v>5.5</v>
      </c>
      <c r="AE111" s="2" t="s">
        <v>114</v>
      </c>
      <c r="AF111" s="2" t="s">
        <v>115</v>
      </c>
      <c r="AG111" s="2" t="s">
        <v>45</v>
      </c>
      <c r="AH111" s="2" t="s">
        <v>39</v>
      </c>
    </row>
    <row r="112" spans="1:34">
      <c r="A112" s="6">
        <v>44978.432337963</v>
      </c>
      <c r="B112" s="7">
        <v>106485</v>
      </c>
      <c r="C112" s="2" t="s">
        <v>404</v>
      </c>
      <c r="D112" s="7">
        <v>226892</v>
      </c>
      <c r="E112" s="2" t="s">
        <v>228</v>
      </c>
      <c r="F112" s="2" t="s">
        <v>229</v>
      </c>
      <c r="G112" s="2" t="s">
        <v>36</v>
      </c>
      <c r="H112" s="2" t="s">
        <v>37</v>
      </c>
      <c r="I112" s="7">
        <v>10</v>
      </c>
      <c r="J112" s="11" t="s">
        <v>38</v>
      </c>
      <c r="K112" s="7">
        <v>6</v>
      </c>
      <c r="L112" s="7">
        <v>0</v>
      </c>
      <c r="M112" s="7">
        <f t="shared" si="2"/>
        <v>-10</v>
      </c>
      <c r="N112" s="12">
        <v>250</v>
      </c>
      <c r="O112" s="7">
        <f t="shared" si="3"/>
        <v>240</v>
      </c>
      <c r="P112" s="7"/>
      <c r="Q112" s="17" t="s">
        <v>39</v>
      </c>
      <c r="U112" s="7">
        <v>0.638333</v>
      </c>
      <c r="V112" s="7">
        <v>25.07</v>
      </c>
      <c r="W112" s="12" t="s">
        <v>39</v>
      </c>
      <c r="X112" s="2" t="s">
        <v>405</v>
      </c>
      <c r="Y112" s="2" t="s">
        <v>39</v>
      </c>
      <c r="Z112" s="2" t="s">
        <v>39</v>
      </c>
      <c r="AA112" s="2" t="s">
        <v>230</v>
      </c>
      <c r="AB112" s="2" t="s">
        <v>231</v>
      </c>
      <c r="AC112" s="7">
        <v>13.4</v>
      </c>
      <c r="AD112" s="7">
        <v>9.57</v>
      </c>
      <c r="AE112" s="2" t="s">
        <v>114</v>
      </c>
      <c r="AF112" s="2" t="s">
        <v>115</v>
      </c>
      <c r="AG112" s="2" t="s">
        <v>45</v>
      </c>
      <c r="AH112" s="2" t="s">
        <v>39</v>
      </c>
    </row>
    <row r="113" spans="1:34">
      <c r="A113" s="6">
        <v>44978.4320833333</v>
      </c>
      <c r="B113" s="7">
        <v>106485</v>
      </c>
      <c r="C113" s="2" t="s">
        <v>404</v>
      </c>
      <c r="D113" s="7">
        <v>229786</v>
      </c>
      <c r="E113" s="2" t="s">
        <v>417</v>
      </c>
      <c r="F113" s="2" t="s">
        <v>418</v>
      </c>
      <c r="G113" s="2" t="s">
        <v>36</v>
      </c>
      <c r="H113" s="2" t="s">
        <v>37</v>
      </c>
      <c r="I113" s="7">
        <v>10</v>
      </c>
      <c r="J113" s="11" t="s">
        <v>38</v>
      </c>
      <c r="K113" s="7">
        <v>5</v>
      </c>
      <c r="L113" s="7">
        <v>0</v>
      </c>
      <c r="M113" s="7">
        <f t="shared" si="2"/>
        <v>-10</v>
      </c>
      <c r="N113" s="12">
        <v>262</v>
      </c>
      <c r="O113" s="7">
        <f t="shared" si="3"/>
        <v>252</v>
      </c>
      <c r="P113" s="7"/>
      <c r="Q113" s="17" t="s">
        <v>39</v>
      </c>
      <c r="U113" s="7">
        <v>0.198333</v>
      </c>
      <c r="V113" s="7">
        <v>75.63</v>
      </c>
      <c r="W113" s="12" t="s">
        <v>39</v>
      </c>
      <c r="X113" s="2" t="s">
        <v>405</v>
      </c>
      <c r="Y113" s="2" t="s">
        <v>39</v>
      </c>
      <c r="Z113" s="2" t="s">
        <v>39</v>
      </c>
      <c r="AA113" s="2" t="s">
        <v>419</v>
      </c>
      <c r="AB113" s="2" t="s">
        <v>420</v>
      </c>
      <c r="AC113" s="7">
        <v>4.16</v>
      </c>
      <c r="AD113" s="7">
        <v>2.97</v>
      </c>
      <c r="AE113" s="2" t="s">
        <v>114</v>
      </c>
      <c r="AF113" s="2" t="s">
        <v>115</v>
      </c>
      <c r="AG113" s="2" t="s">
        <v>45</v>
      </c>
      <c r="AH113" s="2" t="s">
        <v>39</v>
      </c>
    </row>
    <row r="114" spans="1:34">
      <c r="A114" s="6">
        <v>44978.4308564815</v>
      </c>
      <c r="B114" s="7">
        <v>106485</v>
      </c>
      <c r="C114" s="2" t="s">
        <v>404</v>
      </c>
      <c r="D114" s="7">
        <v>184790</v>
      </c>
      <c r="E114" s="2" t="s">
        <v>421</v>
      </c>
      <c r="F114" s="2" t="s">
        <v>422</v>
      </c>
      <c r="G114" s="2" t="s">
        <v>36</v>
      </c>
      <c r="H114" s="2" t="s">
        <v>37</v>
      </c>
      <c r="I114" s="7">
        <v>10</v>
      </c>
      <c r="J114" s="11" t="s">
        <v>73</v>
      </c>
      <c r="K114" s="7">
        <v>4</v>
      </c>
      <c r="L114" s="7">
        <v>0</v>
      </c>
      <c r="M114" s="7">
        <f t="shared" si="2"/>
        <v>-10</v>
      </c>
      <c r="N114" s="12">
        <v>0</v>
      </c>
      <c r="O114" s="7">
        <f t="shared" si="3"/>
        <v>-10</v>
      </c>
      <c r="P114" s="7"/>
      <c r="Q114" s="17" t="s">
        <v>39</v>
      </c>
      <c r="U114" s="7">
        <v>0.067222</v>
      </c>
      <c r="V114" s="7">
        <v>208.27</v>
      </c>
      <c r="W114" s="12" t="s">
        <v>39</v>
      </c>
      <c r="X114" s="2" t="s">
        <v>405</v>
      </c>
      <c r="Y114" s="2" t="s">
        <v>39</v>
      </c>
      <c r="Z114" s="2" t="s">
        <v>39</v>
      </c>
      <c r="AA114" s="2" t="s">
        <v>423</v>
      </c>
      <c r="AB114" s="2" t="s">
        <v>424</v>
      </c>
      <c r="AC114" s="7">
        <v>2</v>
      </c>
      <c r="AD114" s="7">
        <v>2</v>
      </c>
      <c r="AE114" s="2" t="s">
        <v>114</v>
      </c>
      <c r="AF114" s="2" t="s">
        <v>115</v>
      </c>
      <c r="AG114" s="2" t="s">
        <v>45</v>
      </c>
      <c r="AH114" s="2" t="s">
        <v>39</v>
      </c>
    </row>
    <row r="115" spans="1:34">
      <c r="A115" s="6">
        <v>44978.4311921296</v>
      </c>
      <c r="B115" s="7">
        <v>106485</v>
      </c>
      <c r="C115" s="2" t="s">
        <v>404</v>
      </c>
      <c r="D115" s="7">
        <v>220178</v>
      </c>
      <c r="E115" s="2" t="s">
        <v>425</v>
      </c>
      <c r="F115" s="2" t="s">
        <v>426</v>
      </c>
      <c r="G115" s="2" t="s">
        <v>36</v>
      </c>
      <c r="H115" s="2" t="s">
        <v>37</v>
      </c>
      <c r="I115" s="7">
        <v>10</v>
      </c>
      <c r="J115" s="11" t="s">
        <v>38</v>
      </c>
      <c r="K115" s="7">
        <v>3</v>
      </c>
      <c r="L115" s="7">
        <v>158</v>
      </c>
      <c r="M115" s="7">
        <f t="shared" si="2"/>
        <v>148</v>
      </c>
      <c r="N115" s="12">
        <v>0</v>
      </c>
      <c r="O115" s="7">
        <f t="shared" si="3"/>
        <v>-10</v>
      </c>
      <c r="P115" s="7"/>
      <c r="Q115" s="17" t="s">
        <v>39</v>
      </c>
      <c r="U115" s="7">
        <v>0.148889</v>
      </c>
      <c r="V115" s="7">
        <v>87.31</v>
      </c>
      <c r="W115" s="12" t="s">
        <v>39</v>
      </c>
      <c r="X115" s="2" t="s">
        <v>405</v>
      </c>
      <c r="Y115" s="2" t="s">
        <v>39</v>
      </c>
      <c r="Z115" s="2" t="s">
        <v>39</v>
      </c>
      <c r="AA115" s="2" t="s">
        <v>427</v>
      </c>
      <c r="AB115" s="2" t="s">
        <v>428</v>
      </c>
      <c r="AC115" s="7">
        <v>3.13</v>
      </c>
      <c r="AD115" s="7">
        <v>2.23</v>
      </c>
      <c r="AE115" s="2" t="s">
        <v>114</v>
      </c>
      <c r="AF115" s="2" t="s">
        <v>115</v>
      </c>
      <c r="AG115" s="2" t="s">
        <v>45</v>
      </c>
      <c r="AH115" s="2" t="s">
        <v>39</v>
      </c>
    </row>
    <row r="116" s="2" customFormat="1" spans="1:34">
      <c r="A116" s="6">
        <v>44978.4321990741</v>
      </c>
      <c r="B116" s="7">
        <v>106485</v>
      </c>
      <c r="C116" s="2" t="s">
        <v>404</v>
      </c>
      <c r="D116" s="7">
        <v>141623</v>
      </c>
      <c r="E116" s="2" t="s">
        <v>429</v>
      </c>
      <c r="F116" s="2" t="s">
        <v>430</v>
      </c>
      <c r="G116" s="2" t="s">
        <v>36</v>
      </c>
      <c r="H116" s="2" t="s">
        <v>37</v>
      </c>
      <c r="I116" s="7">
        <v>10</v>
      </c>
      <c r="J116" s="11" t="s">
        <v>38</v>
      </c>
      <c r="K116" s="7">
        <v>2</v>
      </c>
      <c r="L116" s="7">
        <v>0</v>
      </c>
      <c r="M116" s="7">
        <f t="shared" si="2"/>
        <v>-10</v>
      </c>
      <c r="N116" s="12">
        <v>710</v>
      </c>
      <c r="O116" s="7">
        <f t="shared" si="3"/>
        <v>700</v>
      </c>
      <c r="P116" s="7"/>
      <c r="Q116" s="17" t="s">
        <v>39</v>
      </c>
      <c r="U116" s="7">
        <v>0.015</v>
      </c>
      <c r="V116" s="7">
        <v>800</v>
      </c>
      <c r="W116" s="12" t="s">
        <v>39</v>
      </c>
      <c r="X116" s="2" t="s">
        <v>405</v>
      </c>
      <c r="Y116" s="2" t="s">
        <v>39</v>
      </c>
      <c r="Z116" s="2" t="s">
        <v>39</v>
      </c>
      <c r="AA116" s="2" t="s">
        <v>415</v>
      </c>
      <c r="AB116" s="2" t="s">
        <v>416</v>
      </c>
      <c r="AC116" s="7">
        <v>2</v>
      </c>
      <c r="AD116" s="7">
        <v>2</v>
      </c>
      <c r="AE116" s="2" t="s">
        <v>114</v>
      </c>
      <c r="AF116" s="2" t="s">
        <v>115</v>
      </c>
      <c r="AG116" s="2" t="s">
        <v>45</v>
      </c>
      <c r="AH116" s="2" t="s">
        <v>39</v>
      </c>
    </row>
    <row r="117" spans="1:34">
      <c r="A117" s="6">
        <v>44978.430775463</v>
      </c>
      <c r="B117" s="7">
        <v>106485</v>
      </c>
      <c r="C117" s="2" t="s">
        <v>404</v>
      </c>
      <c r="D117" s="7">
        <v>18081</v>
      </c>
      <c r="E117" s="2" t="s">
        <v>107</v>
      </c>
      <c r="F117" s="2" t="s">
        <v>108</v>
      </c>
      <c r="G117" s="2" t="s">
        <v>95</v>
      </c>
      <c r="H117" s="2" t="s">
        <v>37</v>
      </c>
      <c r="I117" s="7">
        <v>10</v>
      </c>
      <c r="J117" s="11" t="s">
        <v>38</v>
      </c>
      <c r="K117" s="7">
        <v>2</v>
      </c>
      <c r="L117" s="7">
        <v>29</v>
      </c>
      <c r="M117" s="7">
        <f t="shared" si="2"/>
        <v>19</v>
      </c>
      <c r="N117" s="12">
        <v>0</v>
      </c>
      <c r="O117" s="7">
        <f t="shared" si="3"/>
        <v>-10</v>
      </c>
      <c r="P117" s="7" t="s">
        <v>107</v>
      </c>
      <c r="Q117" s="17" t="s">
        <v>39</v>
      </c>
      <c r="U117" s="7">
        <v>0.045556</v>
      </c>
      <c r="V117" s="7">
        <v>263.41</v>
      </c>
      <c r="W117" s="12" t="s">
        <v>96</v>
      </c>
      <c r="X117" s="2" t="s">
        <v>405</v>
      </c>
      <c r="Y117" s="2" t="s">
        <v>39</v>
      </c>
      <c r="Z117" s="2" t="s">
        <v>39</v>
      </c>
      <c r="AA117" s="2" t="s">
        <v>110</v>
      </c>
      <c r="AB117" s="2" t="s">
        <v>111</v>
      </c>
      <c r="AE117" s="2" t="s">
        <v>114</v>
      </c>
      <c r="AF117" s="2" t="s">
        <v>115</v>
      </c>
      <c r="AG117" s="2" t="s">
        <v>45</v>
      </c>
      <c r="AH117" s="2" t="s">
        <v>39</v>
      </c>
    </row>
    <row r="118" spans="1:34">
      <c r="A118" s="6">
        <v>44978.4323958333</v>
      </c>
      <c r="B118" s="7">
        <v>106485</v>
      </c>
      <c r="C118" s="2" t="s">
        <v>404</v>
      </c>
      <c r="D118" s="7">
        <v>166334</v>
      </c>
      <c r="E118" s="2" t="s">
        <v>431</v>
      </c>
      <c r="F118" s="2" t="s">
        <v>432</v>
      </c>
      <c r="G118" s="2" t="s">
        <v>36</v>
      </c>
      <c r="H118" s="2" t="s">
        <v>37</v>
      </c>
      <c r="I118" s="7">
        <v>10</v>
      </c>
      <c r="J118" s="11" t="s">
        <v>73</v>
      </c>
      <c r="K118" s="7">
        <v>2</v>
      </c>
      <c r="L118" s="7">
        <v>0</v>
      </c>
      <c r="M118" s="7">
        <f t="shared" si="2"/>
        <v>-10</v>
      </c>
      <c r="N118" s="12">
        <v>0</v>
      </c>
      <c r="O118" s="7">
        <f t="shared" si="3"/>
        <v>-10</v>
      </c>
      <c r="P118" s="7" t="s">
        <v>431</v>
      </c>
      <c r="Q118" s="17" t="s">
        <v>39</v>
      </c>
      <c r="U118" s="7">
        <v>0.152222</v>
      </c>
      <c r="V118" s="7">
        <v>78.83</v>
      </c>
      <c r="W118" s="12" t="s">
        <v>39</v>
      </c>
      <c r="X118" s="2" t="s">
        <v>405</v>
      </c>
      <c r="Y118" s="2" t="s">
        <v>39</v>
      </c>
      <c r="Z118" s="2" t="s">
        <v>39</v>
      </c>
      <c r="AA118" s="2" t="s">
        <v>433</v>
      </c>
      <c r="AB118" s="2" t="s">
        <v>434</v>
      </c>
      <c r="AC118" s="7">
        <v>3.2</v>
      </c>
      <c r="AD118" s="7">
        <v>2.28</v>
      </c>
      <c r="AE118" s="2" t="s">
        <v>114</v>
      </c>
      <c r="AF118" s="2" t="s">
        <v>115</v>
      </c>
      <c r="AG118" s="2" t="s">
        <v>45</v>
      </c>
      <c r="AH118" s="2" t="s">
        <v>39</v>
      </c>
    </row>
    <row r="119" s="2" customFormat="1" spans="1:34">
      <c r="A119" s="6">
        <v>44978.4321412037</v>
      </c>
      <c r="B119" s="7">
        <v>106485</v>
      </c>
      <c r="C119" s="2" t="s">
        <v>404</v>
      </c>
      <c r="D119" s="7">
        <v>39536</v>
      </c>
      <c r="E119" s="2" t="s">
        <v>435</v>
      </c>
      <c r="F119" s="2" t="s">
        <v>436</v>
      </c>
      <c r="G119" s="2" t="s">
        <v>36</v>
      </c>
      <c r="H119" s="2" t="s">
        <v>37</v>
      </c>
      <c r="I119" s="7">
        <v>10</v>
      </c>
      <c r="J119" s="11" t="s">
        <v>73</v>
      </c>
      <c r="K119" s="7">
        <v>2</v>
      </c>
      <c r="L119" s="7">
        <v>0</v>
      </c>
      <c r="M119" s="7">
        <f t="shared" si="2"/>
        <v>-10</v>
      </c>
      <c r="N119" s="12">
        <v>0</v>
      </c>
      <c r="O119" s="7">
        <f t="shared" si="3"/>
        <v>-10</v>
      </c>
      <c r="P119" s="7" t="s">
        <v>435</v>
      </c>
      <c r="Q119" s="17" t="s">
        <v>39</v>
      </c>
      <c r="U119" s="7">
        <v>0.196667</v>
      </c>
      <c r="V119" s="7">
        <v>61.02</v>
      </c>
      <c r="W119" s="12" t="s">
        <v>39</v>
      </c>
      <c r="X119" s="2" t="s">
        <v>405</v>
      </c>
      <c r="Y119" s="2" t="s">
        <v>39</v>
      </c>
      <c r="Z119" s="2" t="s">
        <v>39</v>
      </c>
      <c r="AA119" s="2" t="s">
        <v>437</v>
      </c>
      <c r="AB119" s="2" t="s">
        <v>438</v>
      </c>
      <c r="AC119" s="7">
        <v>4.13</v>
      </c>
      <c r="AD119" s="7">
        <v>2.95</v>
      </c>
      <c r="AE119" s="2" t="s">
        <v>114</v>
      </c>
      <c r="AF119" s="2" t="s">
        <v>115</v>
      </c>
      <c r="AG119" s="2" t="s">
        <v>45</v>
      </c>
      <c r="AH119" s="2" t="s">
        <v>39</v>
      </c>
    </row>
    <row r="120" spans="1:34">
      <c r="A120" s="6">
        <v>44978.431712963</v>
      </c>
      <c r="B120" s="7">
        <v>106485</v>
      </c>
      <c r="C120" s="2" t="s">
        <v>404</v>
      </c>
      <c r="D120" s="7">
        <v>159925</v>
      </c>
      <c r="E120" s="2" t="s">
        <v>157</v>
      </c>
      <c r="F120" s="2" t="s">
        <v>164</v>
      </c>
      <c r="G120" s="2" t="s">
        <v>36</v>
      </c>
      <c r="H120" s="2" t="s">
        <v>37</v>
      </c>
      <c r="I120" s="7">
        <v>10</v>
      </c>
      <c r="J120" s="11" t="s">
        <v>73</v>
      </c>
      <c r="L120" s="7">
        <v>0</v>
      </c>
      <c r="M120" s="7">
        <f t="shared" si="2"/>
        <v>-10</v>
      </c>
      <c r="N120" s="12">
        <v>0</v>
      </c>
      <c r="O120" s="7">
        <f t="shared" si="3"/>
        <v>-10</v>
      </c>
      <c r="P120" s="7" t="s">
        <v>157</v>
      </c>
      <c r="Q120" s="17" t="s">
        <v>39</v>
      </c>
      <c r="U120" s="7">
        <v>0.033889</v>
      </c>
      <c r="V120" s="7">
        <v>295.08</v>
      </c>
      <c r="W120" s="12" t="s">
        <v>39</v>
      </c>
      <c r="X120" s="2" t="s">
        <v>405</v>
      </c>
      <c r="Y120" s="2" t="s">
        <v>39</v>
      </c>
      <c r="Z120" s="2" t="s">
        <v>39</v>
      </c>
      <c r="AA120" s="2" t="s">
        <v>160</v>
      </c>
      <c r="AB120" s="2" t="s">
        <v>165</v>
      </c>
      <c r="AC120" s="7">
        <v>2</v>
      </c>
      <c r="AD120" s="7">
        <v>2</v>
      </c>
      <c r="AE120" s="2" t="s">
        <v>114</v>
      </c>
      <c r="AF120" s="2" t="s">
        <v>115</v>
      </c>
      <c r="AG120" s="2" t="s">
        <v>45</v>
      </c>
      <c r="AH120" s="2" t="s">
        <v>39</v>
      </c>
    </row>
    <row r="121" spans="1:34">
      <c r="A121" s="6">
        <v>44978.4319560185</v>
      </c>
      <c r="B121" s="7">
        <v>106485</v>
      </c>
      <c r="C121" s="2" t="s">
        <v>404</v>
      </c>
      <c r="D121" s="7">
        <v>222895</v>
      </c>
      <c r="E121" s="2" t="s">
        <v>439</v>
      </c>
      <c r="F121" s="2" t="s">
        <v>440</v>
      </c>
      <c r="G121" s="2" t="s">
        <v>36</v>
      </c>
      <c r="H121" s="2" t="s">
        <v>37</v>
      </c>
      <c r="I121" s="7">
        <v>10</v>
      </c>
      <c r="J121" s="11" t="s">
        <v>38</v>
      </c>
      <c r="L121" s="7">
        <v>87</v>
      </c>
      <c r="M121" s="7">
        <f t="shared" si="2"/>
        <v>77</v>
      </c>
      <c r="N121" s="12">
        <v>100</v>
      </c>
      <c r="O121" s="7">
        <f t="shared" si="3"/>
        <v>90</v>
      </c>
      <c r="P121" s="7"/>
      <c r="Q121" s="17" t="s">
        <v>39</v>
      </c>
      <c r="S121" s="7">
        <v>3</v>
      </c>
      <c r="U121" s="7">
        <v>0.125</v>
      </c>
      <c r="V121" s="7">
        <v>80</v>
      </c>
      <c r="W121" s="12" t="s">
        <v>39</v>
      </c>
      <c r="X121" s="2" t="s">
        <v>405</v>
      </c>
      <c r="Y121" s="2" t="s">
        <v>39</v>
      </c>
      <c r="Z121" s="2" t="s">
        <v>39</v>
      </c>
      <c r="AA121" s="2" t="s">
        <v>441</v>
      </c>
      <c r="AB121" s="2" t="s">
        <v>442</v>
      </c>
      <c r="AC121" s="7">
        <v>2.63</v>
      </c>
      <c r="AD121" s="7">
        <v>1.88</v>
      </c>
      <c r="AE121" s="2" t="s">
        <v>114</v>
      </c>
      <c r="AF121" s="2" t="s">
        <v>115</v>
      </c>
      <c r="AG121" s="2" t="s">
        <v>45</v>
      </c>
      <c r="AH121" s="2" t="s">
        <v>39</v>
      </c>
    </row>
    <row r="122" spans="1:34">
      <c r="A122" s="6">
        <v>44978.5071990741</v>
      </c>
      <c r="B122" s="7">
        <v>106485</v>
      </c>
      <c r="C122" s="2" t="s">
        <v>404</v>
      </c>
      <c r="D122" s="7">
        <v>134060</v>
      </c>
      <c r="E122" s="2" t="s">
        <v>443</v>
      </c>
      <c r="F122" s="2" t="s">
        <v>444</v>
      </c>
      <c r="G122" s="2" t="s">
        <v>36</v>
      </c>
      <c r="H122" s="2" t="s">
        <v>37</v>
      </c>
      <c r="I122" s="7">
        <v>10</v>
      </c>
      <c r="J122" s="11" t="s">
        <v>73</v>
      </c>
      <c r="L122" s="7">
        <v>0</v>
      </c>
      <c r="M122" s="7">
        <f t="shared" si="2"/>
        <v>-10</v>
      </c>
      <c r="N122" s="12">
        <v>0</v>
      </c>
      <c r="O122" s="7">
        <f t="shared" si="3"/>
        <v>-10</v>
      </c>
      <c r="P122" s="7" t="s">
        <v>443</v>
      </c>
      <c r="Q122" s="17" t="s">
        <v>39</v>
      </c>
      <c r="U122" s="7">
        <v>0.201111</v>
      </c>
      <c r="V122" s="7">
        <v>49.72</v>
      </c>
      <c r="W122" s="12" t="s">
        <v>39</v>
      </c>
      <c r="X122" s="2" t="s">
        <v>405</v>
      </c>
      <c r="Y122" s="2" t="s">
        <v>39</v>
      </c>
      <c r="Z122" s="2" t="s">
        <v>39</v>
      </c>
      <c r="AA122" s="2" t="s">
        <v>445</v>
      </c>
      <c r="AB122" s="2" t="s">
        <v>446</v>
      </c>
      <c r="AC122" s="7">
        <v>4.22</v>
      </c>
      <c r="AD122" s="7">
        <v>3.02</v>
      </c>
      <c r="AE122" s="2" t="s">
        <v>114</v>
      </c>
      <c r="AF122" s="2" t="s">
        <v>115</v>
      </c>
      <c r="AG122" s="2" t="s">
        <v>45</v>
      </c>
      <c r="AH122" s="2" t="s">
        <v>39</v>
      </c>
    </row>
    <row r="123" spans="1:34">
      <c r="A123" s="6">
        <v>44978.4306365741</v>
      </c>
      <c r="B123" s="7">
        <v>106485</v>
      </c>
      <c r="C123" s="2" t="s">
        <v>404</v>
      </c>
      <c r="D123" s="7">
        <v>13491</v>
      </c>
      <c r="E123" s="2" t="s">
        <v>447</v>
      </c>
      <c r="F123" s="2" t="s">
        <v>448</v>
      </c>
      <c r="G123" s="2" t="s">
        <v>36</v>
      </c>
      <c r="H123" s="2" t="s">
        <v>37</v>
      </c>
      <c r="I123" s="7">
        <v>10</v>
      </c>
      <c r="J123" s="11" t="s">
        <v>73</v>
      </c>
      <c r="L123" s="7">
        <v>0</v>
      </c>
      <c r="M123" s="7">
        <f t="shared" si="2"/>
        <v>-10</v>
      </c>
      <c r="N123" s="12">
        <v>0</v>
      </c>
      <c r="O123" s="7">
        <f t="shared" si="3"/>
        <v>-10</v>
      </c>
      <c r="P123" s="7" t="s">
        <v>447</v>
      </c>
      <c r="Q123" s="17" t="s">
        <v>449</v>
      </c>
      <c r="W123" s="12" t="s">
        <v>39</v>
      </c>
      <c r="X123" s="2" t="s">
        <v>405</v>
      </c>
      <c r="Y123" s="2" t="s">
        <v>62</v>
      </c>
      <c r="Z123" s="2" t="s">
        <v>449</v>
      </c>
      <c r="AA123" s="2" t="s">
        <v>450</v>
      </c>
      <c r="AB123" s="2" t="s">
        <v>451</v>
      </c>
      <c r="AE123" s="2" t="s">
        <v>114</v>
      </c>
      <c r="AF123" s="2" t="s">
        <v>115</v>
      </c>
      <c r="AG123" s="2" t="s">
        <v>45</v>
      </c>
      <c r="AH123" s="2" t="s">
        <v>39</v>
      </c>
    </row>
    <row r="124" spans="1:34">
      <c r="A124" s="6">
        <v>44978.4319097222</v>
      </c>
      <c r="B124" s="7">
        <v>106485</v>
      </c>
      <c r="C124" s="2" t="s">
        <v>404</v>
      </c>
      <c r="D124" s="7">
        <v>75455</v>
      </c>
      <c r="E124" s="2" t="s">
        <v>452</v>
      </c>
      <c r="F124" s="2" t="s">
        <v>453</v>
      </c>
      <c r="G124" s="2" t="s">
        <v>140</v>
      </c>
      <c r="H124" s="2" t="s">
        <v>37</v>
      </c>
      <c r="I124" s="7">
        <v>10</v>
      </c>
      <c r="J124" s="11" t="s">
        <v>73</v>
      </c>
      <c r="L124" s="7">
        <v>0</v>
      </c>
      <c r="M124" s="7">
        <f t="shared" si="2"/>
        <v>-10</v>
      </c>
      <c r="N124" s="12">
        <v>0</v>
      </c>
      <c r="O124" s="7">
        <f t="shared" si="3"/>
        <v>-10</v>
      </c>
      <c r="P124" s="7" t="s">
        <v>452</v>
      </c>
      <c r="Q124" s="17" t="s">
        <v>454</v>
      </c>
      <c r="W124" s="12" t="s">
        <v>39</v>
      </c>
      <c r="X124" s="2" t="s">
        <v>405</v>
      </c>
      <c r="Y124" s="2" t="s">
        <v>62</v>
      </c>
      <c r="Z124" s="2" t="s">
        <v>454</v>
      </c>
      <c r="AA124" s="2" t="s">
        <v>455</v>
      </c>
      <c r="AB124" s="2" t="s">
        <v>456</v>
      </c>
      <c r="AE124" s="2" t="s">
        <v>114</v>
      </c>
      <c r="AF124" s="2" t="s">
        <v>115</v>
      </c>
      <c r="AG124" s="2" t="s">
        <v>45</v>
      </c>
      <c r="AH124" s="2" t="s">
        <v>39</v>
      </c>
    </row>
    <row r="125" spans="1:34">
      <c r="A125" s="6">
        <v>44978.431087963</v>
      </c>
      <c r="B125" s="7">
        <v>106485</v>
      </c>
      <c r="C125" s="2" t="s">
        <v>404</v>
      </c>
      <c r="D125" s="7">
        <v>168145</v>
      </c>
      <c r="E125" s="2" t="s">
        <v>457</v>
      </c>
      <c r="F125" s="2" t="s">
        <v>458</v>
      </c>
      <c r="G125" s="2" t="s">
        <v>36</v>
      </c>
      <c r="H125" s="2" t="s">
        <v>37</v>
      </c>
      <c r="I125" s="7">
        <v>9</v>
      </c>
      <c r="J125" s="11" t="s">
        <v>38</v>
      </c>
      <c r="K125" s="7">
        <v>2</v>
      </c>
      <c r="L125" s="7">
        <v>9</v>
      </c>
      <c r="M125" s="7">
        <f t="shared" si="2"/>
        <v>0</v>
      </c>
      <c r="N125" s="12">
        <v>0</v>
      </c>
      <c r="O125" s="7">
        <f t="shared" si="3"/>
        <v>-9</v>
      </c>
      <c r="P125" s="7" t="s">
        <v>457</v>
      </c>
      <c r="Q125" s="17" t="s">
        <v>39</v>
      </c>
      <c r="U125" s="7">
        <v>0.065</v>
      </c>
      <c r="V125" s="7">
        <v>184.62</v>
      </c>
      <c r="W125" s="12" t="s">
        <v>39</v>
      </c>
      <c r="X125" s="2" t="s">
        <v>405</v>
      </c>
      <c r="Y125" s="2" t="s">
        <v>39</v>
      </c>
      <c r="Z125" s="2" t="s">
        <v>39</v>
      </c>
      <c r="AA125" s="2" t="s">
        <v>459</v>
      </c>
      <c r="AB125" s="2" t="s">
        <v>460</v>
      </c>
      <c r="AC125" s="7">
        <v>2</v>
      </c>
      <c r="AD125" s="7">
        <v>2</v>
      </c>
      <c r="AE125" s="2" t="s">
        <v>114</v>
      </c>
      <c r="AF125" s="2" t="s">
        <v>115</v>
      </c>
      <c r="AG125" s="2" t="s">
        <v>45</v>
      </c>
      <c r="AH125" s="2" t="s">
        <v>39</v>
      </c>
    </row>
    <row r="126" s="2" customFormat="1" spans="1:34">
      <c r="A126" s="6">
        <v>44978.431412037</v>
      </c>
      <c r="B126" s="7">
        <v>106485</v>
      </c>
      <c r="C126" s="2" t="s">
        <v>404</v>
      </c>
      <c r="D126" s="7">
        <v>184357</v>
      </c>
      <c r="E126" s="2" t="s">
        <v>461</v>
      </c>
      <c r="F126" s="2" t="s">
        <v>462</v>
      </c>
      <c r="G126" s="2" t="s">
        <v>36</v>
      </c>
      <c r="H126" s="2" t="s">
        <v>37</v>
      </c>
      <c r="I126" s="7">
        <v>7</v>
      </c>
      <c r="J126" s="11" t="s">
        <v>38</v>
      </c>
      <c r="K126" s="7">
        <v>3</v>
      </c>
      <c r="L126" s="7">
        <v>7</v>
      </c>
      <c r="M126" s="7">
        <f t="shared" si="2"/>
        <v>0</v>
      </c>
      <c r="N126" s="12">
        <v>0</v>
      </c>
      <c r="O126" s="7">
        <f t="shared" si="3"/>
        <v>-7</v>
      </c>
      <c r="P126" s="7" t="s">
        <v>461</v>
      </c>
      <c r="Q126" s="17" t="s">
        <v>39</v>
      </c>
      <c r="U126" s="7">
        <v>0.133333</v>
      </c>
      <c r="V126" s="7">
        <v>97.5</v>
      </c>
      <c r="W126" s="12" t="s">
        <v>39</v>
      </c>
      <c r="X126" s="2" t="s">
        <v>405</v>
      </c>
      <c r="Y126" s="2" t="s">
        <v>39</v>
      </c>
      <c r="Z126" s="2" t="s">
        <v>39</v>
      </c>
      <c r="AA126" s="2" t="s">
        <v>463</v>
      </c>
      <c r="AB126" s="2" t="s">
        <v>464</v>
      </c>
      <c r="AC126" s="7">
        <v>2.8</v>
      </c>
      <c r="AD126" s="7">
        <v>2</v>
      </c>
      <c r="AE126" s="2" t="s">
        <v>114</v>
      </c>
      <c r="AF126" s="2" t="s">
        <v>115</v>
      </c>
      <c r="AG126" s="2" t="s">
        <v>45</v>
      </c>
      <c r="AH126" s="2" t="s">
        <v>39</v>
      </c>
    </row>
    <row r="127" spans="1:34">
      <c r="A127" s="6">
        <v>44978.4316666667</v>
      </c>
      <c r="B127" s="7">
        <v>106485</v>
      </c>
      <c r="C127" s="2" t="s">
        <v>404</v>
      </c>
      <c r="D127" s="7">
        <v>132561</v>
      </c>
      <c r="E127" s="2" t="s">
        <v>465</v>
      </c>
      <c r="F127" s="2" t="s">
        <v>466</v>
      </c>
      <c r="G127" s="2" t="s">
        <v>36</v>
      </c>
      <c r="H127" s="2" t="s">
        <v>37</v>
      </c>
      <c r="I127" s="7">
        <v>6</v>
      </c>
      <c r="J127" s="11" t="s">
        <v>38</v>
      </c>
      <c r="K127" s="7">
        <v>6</v>
      </c>
      <c r="L127" s="7">
        <v>0</v>
      </c>
      <c r="M127" s="7">
        <f t="shared" si="2"/>
        <v>-6</v>
      </c>
      <c r="N127" s="12">
        <v>2190</v>
      </c>
      <c r="O127" s="7">
        <f t="shared" si="3"/>
        <v>2184</v>
      </c>
      <c r="P127" s="7"/>
      <c r="Q127" s="17" t="s">
        <v>39</v>
      </c>
      <c r="U127" s="7">
        <v>0.063333</v>
      </c>
      <c r="V127" s="7">
        <v>189.47</v>
      </c>
      <c r="W127" s="12" t="s">
        <v>39</v>
      </c>
      <c r="X127" s="2" t="s">
        <v>405</v>
      </c>
      <c r="Y127" s="2" t="s">
        <v>39</v>
      </c>
      <c r="Z127" s="2" t="s">
        <v>39</v>
      </c>
      <c r="AA127" s="2" t="s">
        <v>467</v>
      </c>
      <c r="AB127" s="2" t="s">
        <v>468</v>
      </c>
      <c r="AC127" s="7">
        <v>2</v>
      </c>
      <c r="AD127" s="7">
        <v>2</v>
      </c>
      <c r="AE127" s="2" t="s">
        <v>114</v>
      </c>
      <c r="AF127" s="2" t="s">
        <v>115</v>
      </c>
      <c r="AG127" s="2" t="s">
        <v>45</v>
      </c>
      <c r="AH127" s="2" t="s">
        <v>39</v>
      </c>
    </row>
    <row r="128" spans="1:34">
      <c r="A128" s="6">
        <v>44978.4315277778</v>
      </c>
      <c r="B128" s="7">
        <v>106485</v>
      </c>
      <c r="C128" s="2" t="s">
        <v>404</v>
      </c>
      <c r="D128" s="7">
        <v>229322</v>
      </c>
      <c r="E128" s="2" t="s">
        <v>469</v>
      </c>
      <c r="F128" s="2" t="s">
        <v>470</v>
      </c>
      <c r="G128" s="2" t="s">
        <v>36</v>
      </c>
      <c r="H128" s="2" t="s">
        <v>37</v>
      </c>
      <c r="I128" s="7">
        <v>6</v>
      </c>
      <c r="J128" s="11" t="s">
        <v>73</v>
      </c>
      <c r="L128" s="7">
        <v>0</v>
      </c>
      <c r="M128" s="7">
        <f t="shared" si="2"/>
        <v>-6</v>
      </c>
      <c r="N128" s="12">
        <v>0</v>
      </c>
      <c r="O128" s="7">
        <f t="shared" si="3"/>
        <v>-6</v>
      </c>
      <c r="P128" s="7"/>
      <c r="Q128" s="17" t="s">
        <v>39</v>
      </c>
      <c r="R128" s="7">
        <v>2</v>
      </c>
      <c r="U128" s="7">
        <v>0.012222</v>
      </c>
      <c r="V128" s="7">
        <v>654.56</v>
      </c>
      <c r="W128" s="12" t="s">
        <v>39</v>
      </c>
      <c r="X128" s="2" t="s">
        <v>405</v>
      </c>
      <c r="Y128" s="2" t="s">
        <v>39</v>
      </c>
      <c r="Z128" s="2" t="s">
        <v>39</v>
      </c>
      <c r="AA128" s="2" t="s">
        <v>471</v>
      </c>
      <c r="AB128" s="2" t="s">
        <v>472</v>
      </c>
      <c r="AC128" s="7">
        <v>2</v>
      </c>
      <c r="AD128" s="7">
        <v>2</v>
      </c>
      <c r="AE128" s="2" t="s">
        <v>114</v>
      </c>
      <c r="AF128" s="2" t="s">
        <v>115</v>
      </c>
      <c r="AG128" s="2" t="s">
        <v>45</v>
      </c>
      <c r="AH128" s="2" t="s">
        <v>39</v>
      </c>
    </row>
    <row r="129" spans="1:34">
      <c r="A129" s="6">
        <v>44978.426087963</v>
      </c>
      <c r="B129" s="7">
        <v>106485</v>
      </c>
      <c r="C129" s="2" t="s">
        <v>404</v>
      </c>
      <c r="D129" s="7">
        <v>87711</v>
      </c>
      <c r="E129" s="2" t="s">
        <v>473</v>
      </c>
      <c r="F129" s="2" t="s">
        <v>474</v>
      </c>
      <c r="G129" s="2" t="s">
        <v>95</v>
      </c>
      <c r="H129" s="2" t="s">
        <v>37</v>
      </c>
      <c r="I129" s="7">
        <v>5</v>
      </c>
      <c r="J129" s="11" t="s">
        <v>73</v>
      </c>
      <c r="L129" s="7">
        <v>0</v>
      </c>
      <c r="M129" s="7">
        <f t="shared" si="2"/>
        <v>-5</v>
      </c>
      <c r="N129" s="12">
        <v>0</v>
      </c>
      <c r="O129" s="7">
        <f t="shared" si="3"/>
        <v>-5</v>
      </c>
      <c r="P129" s="7" t="s">
        <v>473</v>
      </c>
      <c r="Q129" s="17" t="s">
        <v>39</v>
      </c>
      <c r="U129" s="7">
        <v>0.065</v>
      </c>
      <c r="V129" s="7">
        <v>76.92</v>
      </c>
      <c r="W129" s="12" t="s">
        <v>39</v>
      </c>
      <c r="X129" s="2" t="s">
        <v>405</v>
      </c>
      <c r="Y129" s="2" t="s">
        <v>39</v>
      </c>
      <c r="Z129" s="2" t="s">
        <v>39</v>
      </c>
      <c r="AA129" s="2" t="s">
        <v>475</v>
      </c>
      <c r="AB129" s="2" t="s">
        <v>476</v>
      </c>
      <c r="AC129" s="7">
        <v>2</v>
      </c>
      <c r="AD129" s="7">
        <v>2</v>
      </c>
      <c r="AE129" s="2" t="s">
        <v>114</v>
      </c>
      <c r="AF129" s="2" t="s">
        <v>115</v>
      </c>
      <c r="AG129" s="2" t="s">
        <v>45</v>
      </c>
      <c r="AH129" s="2" t="s">
        <v>39</v>
      </c>
    </row>
    <row r="130" spans="1:34">
      <c r="A130" s="6">
        <v>44978.4318634259</v>
      </c>
      <c r="B130" s="7">
        <v>106485</v>
      </c>
      <c r="C130" s="2" t="s">
        <v>404</v>
      </c>
      <c r="D130" s="7">
        <v>154883</v>
      </c>
      <c r="E130" s="2" t="s">
        <v>477</v>
      </c>
      <c r="F130" s="2" t="s">
        <v>478</v>
      </c>
      <c r="G130" s="2" t="s">
        <v>224</v>
      </c>
      <c r="H130" s="2" t="s">
        <v>37</v>
      </c>
      <c r="I130" s="7">
        <v>4</v>
      </c>
      <c r="J130" s="11" t="s">
        <v>38</v>
      </c>
      <c r="K130" s="7">
        <v>1</v>
      </c>
      <c r="L130" s="7">
        <v>5</v>
      </c>
      <c r="M130" s="7">
        <f t="shared" si="2"/>
        <v>1</v>
      </c>
      <c r="N130" s="12">
        <v>0</v>
      </c>
      <c r="O130" s="7">
        <f t="shared" si="3"/>
        <v>-4</v>
      </c>
      <c r="P130" s="7"/>
      <c r="Q130" s="17" t="s">
        <v>39</v>
      </c>
      <c r="S130" s="7">
        <v>1</v>
      </c>
      <c r="U130" s="7">
        <v>0.05</v>
      </c>
      <c r="V130" s="7">
        <v>100</v>
      </c>
      <c r="W130" s="12" t="s">
        <v>176</v>
      </c>
      <c r="X130" s="2" t="s">
        <v>405</v>
      </c>
      <c r="Y130" s="2" t="s">
        <v>39</v>
      </c>
      <c r="Z130" s="2" t="s">
        <v>39</v>
      </c>
      <c r="AA130" s="2" t="s">
        <v>479</v>
      </c>
      <c r="AB130" s="2" t="s">
        <v>480</v>
      </c>
      <c r="AC130" s="7">
        <v>2</v>
      </c>
      <c r="AD130" s="7">
        <v>2</v>
      </c>
      <c r="AE130" s="2" t="s">
        <v>114</v>
      </c>
      <c r="AF130" s="2" t="s">
        <v>115</v>
      </c>
      <c r="AG130" s="2" t="s">
        <v>45</v>
      </c>
      <c r="AH130" s="2" t="s">
        <v>39</v>
      </c>
    </row>
    <row r="131" spans="1:34">
      <c r="A131" s="6">
        <v>44978.4347800926</v>
      </c>
      <c r="B131" s="7">
        <v>106485</v>
      </c>
      <c r="C131" s="2" t="s">
        <v>404</v>
      </c>
      <c r="D131" s="7">
        <v>241179</v>
      </c>
      <c r="E131" s="2" t="s">
        <v>481</v>
      </c>
      <c r="F131" s="2" t="s">
        <v>482</v>
      </c>
      <c r="G131" s="2" t="s">
        <v>36</v>
      </c>
      <c r="H131" s="2" t="s">
        <v>37</v>
      </c>
      <c r="I131" s="7">
        <v>4</v>
      </c>
      <c r="J131" s="11" t="s">
        <v>73</v>
      </c>
      <c r="L131" s="7">
        <v>0</v>
      </c>
      <c r="M131" s="7">
        <f t="shared" si="2"/>
        <v>-4</v>
      </c>
      <c r="N131" s="12">
        <v>0</v>
      </c>
      <c r="O131" s="7">
        <f t="shared" si="3"/>
        <v>-4</v>
      </c>
      <c r="P131" s="7"/>
      <c r="Q131" s="17" t="s">
        <v>39</v>
      </c>
      <c r="W131" s="12" t="s">
        <v>39</v>
      </c>
      <c r="X131" s="2" t="s">
        <v>405</v>
      </c>
      <c r="Y131" s="2" t="s">
        <v>39</v>
      </c>
      <c r="Z131" s="2" t="s">
        <v>39</v>
      </c>
      <c r="AA131" s="2" t="s">
        <v>341</v>
      </c>
      <c r="AB131" s="2" t="s">
        <v>341</v>
      </c>
      <c r="AE131" s="2" t="s">
        <v>114</v>
      </c>
      <c r="AF131" s="2" t="s">
        <v>115</v>
      </c>
      <c r="AG131" s="2" t="s">
        <v>45</v>
      </c>
      <c r="AH131" s="2" t="s">
        <v>39</v>
      </c>
    </row>
    <row r="132" spans="1:34">
      <c r="A132" s="6">
        <v>44978.4318055556</v>
      </c>
      <c r="B132" s="7">
        <v>106485</v>
      </c>
      <c r="C132" s="2" t="s">
        <v>404</v>
      </c>
      <c r="D132" s="7">
        <v>13508</v>
      </c>
      <c r="E132" s="2" t="s">
        <v>483</v>
      </c>
      <c r="F132" s="2" t="s">
        <v>484</v>
      </c>
      <c r="G132" s="2" t="s">
        <v>140</v>
      </c>
      <c r="H132" s="2" t="s">
        <v>37</v>
      </c>
      <c r="I132" s="7">
        <v>1</v>
      </c>
      <c r="J132" s="11" t="s">
        <v>38</v>
      </c>
      <c r="K132" s="7">
        <v>2</v>
      </c>
      <c r="L132" s="7">
        <v>1</v>
      </c>
      <c r="M132" s="7">
        <f t="shared" si="2"/>
        <v>0</v>
      </c>
      <c r="N132" s="12">
        <v>0</v>
      </c>
      <c r="O132" s="7">
        <f t="shared" si="3"/>
        <v>-1</v>
      </c>
      <c r="P132" s="7" t="s">
        <v>483</v>
      </c>
      <c r="Q132" s="17" t="s">
        <v>39</v>
      </c>
      <c r="U132" s="7">
        <v>0.078333</v>
      </c>
      <c r="V132" s="7">
        <v>102.13</v>
      </c>
      <c r="W132" s="12" t="s">
        <v>176</v>
      </c>
      <c r="X132" s="2" t="s">
        <v>405</v>
      </c>
      <c r="Y132" s="2" t="s">
        <v>39</v>
      </c>
      <c r="Z132" s="2" t="s">
        <v>39</v>
      </c>
      <c r="AA132" s="2" t="s">
        <v>485</v>
      </c>
      <c r="AB132" s="2" t="s">
        <v>486</v>
      </c>
      <c r="AC132" s="7">
        <v>2</v>
      </c>
      <c r="AD132" s="7">
        <v>2</v>
      </c>
      <c r="AE132" s="2" t="s">
        <v>114</v>
      </c>
      <c r="AF132" s="2" t="s">
        <v>115</v>
      </c>
      <c r="AG132" s="2" t="s">
        <v>45</v>
      </c>
      <c r="AH132" s="2" t="s">
        <v>39</v>
      </c>
    </row>
    <row r="133" spans="1:34">
      <c r="A133" s="6">
        <v>44978.4188078704</v>
      </c>
      <c r="B133" s="7">
        <v>106485</v>
      </c>
      <c r="C133" s="2" t="s">
        <v>404</v>
      </c>
      <c r="D133" s="7">
        <v>163843</v>
      </c>
      <c r="E133" s="2" t="s">
        <v>487</v>
      </c>
      <c r="F133" s="2" t="s">
        <v>488</v>
      </c>
      <c r="G133" s="2" t="s">
        <v>36</v>
      </c>
      <c r="H133" s="2" t="s">
        <v>37</v>
      </c>
      <c r="I133" s="7">
        <v>1</v>
      </c>
      <c r="J133" s="11" t="s">
        <v>489</v>
      </c>
      <c r="L133" s="7">
        <v>0</v>
      </c>
      <c r="M133" s="7">
        <f t="shared" si="2"/>
        <v>-1</v>
      </c>
      <c r="N133" s="12">
        <v>0</v>
      </c>
      <c r="O133" s="7">
        <f t="shared" si="3"/>
        <v>-1</v>
      </c>
      <c r="P133" s="7"/>
      <c r="Q133" s="17" t="s">
        <v>490</v>
      </c>
      <c r="W133" s="12" t="s">
        <v>39</v>
      </c>
      <c r="X133" s="2" t="s">
        <v>405</v>
      </c>
      <c r="Y133" s="2" t="s">
        <v>62</v>
      </c>
      <c r="Z133" s="2" t="s">
        <v>490</v>
      </c>
      <c r="AA133" s="2" t="s">
        <v>491</v>
      </c>
      <c r="AB133" s="2" t="s">
        <v>492</v>
      </c>
      <c r="AE133" s="2" t="s">
        <v>114</v>
      </c>
      <c r="AF133" s="2" t="s">
        <v>115</v>
      </c>
      <c r="AG133" s="2" t="s">
        <v>45</v>
      </c>
      <c r="AH133" s="2" t="s">
        <v>306</v>
      </c>
    </row>
    <row r="134" spans="1:34">
      <c r="A134" s="6">
        <v>44978.4480902778</v>
      </c>
      <c r="B134" s="7">
        <v>106865</v>
      </c>
      <c r="C134" s="2" t="s">
        <v>493</v>
      </c>
      <c r="D134" s="7">
        <v>51007</v>
      </c>
      <c r="E134" s="2" t="s">
        <v>406</v>
      </c>
      <c r="F134" s="2" t="s">
        <v>407</v>
      </c>
      <c r="G134" s="2" t="s">
        <v>36</v>
      </c>
      <c r="H134" s="2" t="s">
        <v>37</v>
      </c>
      <c r="I134" s="7">
        <v>10</v>
      </c>
      <c r="J134" s="11" t="s">
        <v>38</v>
      </c>
      <c r="K134" s="7">
        <v>4</v>
      </c>
      <c r="L134" s="7">
        <v>4030</v>
      </c>
      <c r="M134" s="7">
        <f t="shared" si="2"/>
        <v>4020</v>
      </c>
      <c r="N134" s="12">
        <v>0</v>
      </c>
      <c r="O134" s="7">
        <f t="shared" si="3"/>
        <v>-10</v>
      </c>
      <c r="P134" s="7" t="s">
        <v>406</v>
      </c>
      <c r="Q134" s="17" t="s">
        <v>39</v>
      </c>
      <c r="S134" s="7">
        <v>8</v>
      </c>
      <c r="U134" s="7">
        <v>0.368333</v>
      </c>
      <c r="V134" s="7">
        <v>38.01</v>
      </c>
      <c r="W134" s="12" t="s">
        <v>39</v>
      </c>
      <c r="X134" s="2" t="s">
        <v>494</v>
      </c>
      <c r="Y134" s="2" t="s">
        <v>39</v>
      </c>
      <c r="Z134" s="2" t="s">
        <v>39</v>
      </c>
      <c r="AA134" s="2" t="s">
        <v>408</v>
      </c>
      <c r="AB134" s="2" t="s">
        <v>409</v>
      </c>
      <c r="AC134" s="7">
        <v>7.73</v>
      </c>
      <c r="AD134" s="7">
        <v>5.52</v>
      </c>
      <c r="AE134" s="2" t="s">
        <v>114</v>
      </c>
      <c r="AF134" s="2" t="s">
        <v>115</v>
      </c>
      <c r="AG134" s="2" t="s">
        <v>45</v>
      </c>
      <c r="AH134" s="2" t="s">
        <v>39</v>
      </c>
    </row>
    <row r="135" spans="1:34">
      <c r="A135" s="6">
        <v>44978.4306944444</v>
      </c>
      <c r="B135" s="7">
        <v>106865</v>
      </c>
      <c r="C135" s="2" t="s">
        <v>493</v>
      </c>
      <c r="D135" s="7">
        <v>122671</v>
      </c>
      <c r="E135" s="2" t="s">
        <v>495</v>
      </c>
      <c r="F135" s="2" t="s">
        <v>496</v>
      </c>
      <c r="G135" s="2" t="s">
        <v>140</v>
      </c>
      <c r="H135" s="2" t="s">
        <v>37</v>
      </c>
      <c r="I135" s="7">
        <v>10</v>
      </c>
      <c r="J135" s="11" t="s">
        <v>38</v>
      </c>
      <c r="K135" s="7">
        <v>2</v>
      </c>
      <c r="L135" s="7">
        <v>433</v>
      </c>
      <c r="M135" s="7">
        <f t="shared" si="2"/>
        <v>423</v>
      </c>
      <c r="N135" s="12">
        <v>20134</v>
      </c>
      <c r="O135" s="7">
        <f t="shared" si="3"/>
        <v>20124</v>
      </c>
      <c r="P135" s="7"/>
      <c r="Q135" s="17" t="s">
        <v>39</v>
      </c>
      <c r="U135" s="7">
        <v>0.031111</v>
      </c>
      <c r="V135" s="7">
        <v>385.72</v>
      </c>
      <c r="W135" s="12" t="s">
        <v>39</v>
      </c>
      <c r="X135" s="2" t="s">
        <v>494</v>
      </c>
      <c r="Y135" s="2" t="s">
        <v>39</v>
      </c>
      <c r="Z135" s="2" t="s">
        <v>39</v>
      </c>
      <c r="AA135" s="2" t="s">
        <v>497</v>
      </c>
      <c r="AB135" s="2" t="s">
        <v>498</v>
      </c>
      <c r="AC135" s="7">
        <v>2</v>
      </c>
      <c r="AD135" s="7">
        <v>2</v>
      </c>
      <c r="AE135" s="2" t="s">
        <v>114</v>
      </c>
      <c r="AF135" s="2" t="s">
        <v>115</v>
      </c>
      <c r="AG135" s="2" t="s">
        <v>45</v>
      </c>
      <c r="AH135" s="2" t="s">
        <v>39</v>
      </c>
    </row>
    <row r="136" s="2" customFormat="1" spans="1:34">
      <c r="A136" s="6">
        <v>44978.4301041667</v>
      </c>
      <c r="B136" s="7">
        <v>106865</v>
      </c>
      <c r="C136" s="2" t="s">
        <v>493</v>
      </c>
      <c r="D136" s="7">
        <v>108027</v>
      </c>
      <c r="E136" s="2" t="s">
        <v>373</v>
      </c>
      <c r="F136" s="2" t="s">
        <v>374</v>
      </c>
      <c r="G136" s="2" t="s">
        <v>36</v>
      </c>
      <c r="H136" s="2" t="s">
        <v>37</v>
      </c>
      <c r="I136" s="7">
        <v>10</v>
      </c>
      <c r="J136" s="11" t="s">
        <v>73</v>
      </c>
      <c r="L136" s="7">
        <v>0</v>
      </c>
      <c r="M136" s="7">
        <f t="shared" si="2"/>
        <v>-10</v>
      </c>
      <c r="N136" s="12">
        <v>0</v>
      </c>
      <c r="O136" s="7">
        <f t="shared" si="3"/>
        <v>-10</v>
      </c>
      <c r="P136" s="7"/>
      <c r="Q136" s="17" t="s">
        <v>39</v>
      </c>
      <c r="U136" s="7">
        <v>0.085556</v>
      </c>
      <c r="V136" s="7">
        <v>116.88</v>
      </c>
      <c r="W136" s="12" t="s">
        <v>39</v>
      </c>
      <c r="X136" s="2" t="s">
        <v>494</v>
      </c>
      <c r="Y136" s="2" t="s">
        <v>39</v>
      </c>
      <c r="Z136" s="2" t="s">
        <v>39</v>
      </c>
      <c r="AA136" s="2" t="s">
        <v>375</v>
      </c>
      <c r="AB136" s="2" t="s">
        <v>376</v>
      </c>
      <c r="AC136" s="7">
        <v>2</v>
      </c>
      <c r="AD136" s="7">
        <v>2</v>
      </c>
      <c r="AE136" s="2" t="s">
        <v>114</v>
      </c>
      <c r="AF136" s="2" t="s">
        <v>115</v>
      </c>
      <c r="AG136" s="2" t="s">
        <v>45</v>
      </c>
      <c r="AH136" s="2" t="s">
        <v>39</v>
      </c>
    </row>
    <row r="137" s="2" customFormat="1" spans="1:34">
      <c r="A137" s="6">
        <v>44978.447662037</v>
      </c>
      <c r="B137" s="7">
        <v>106865</v>
      </c>
      <c r="C137" s="2" t="s">
        <v>493</v>
      </c>
      <c r="D137" s="7">
        <v>81941</v>
      </c>
      <c r="E137" s="2" t="s">
        <v>499</v>
      </c>
      <c r="F137" s="2" t="s">
        <v>500</v>
      </c>
      <c r="G137" s="2" t="s">
        <v>36</v>
      </c>
      <c r="H137" s="2" t="s">
        <v>37</v>
      </c>
      <c r="I137" s="7">
        <v>8</v>
      </c>
      <c r="J137" s="11" t="s">
        <v>38</v>
      </c>
      <c r="K137" s="7">
        <v>2</v>
      </c>
      <c r="L137" s="7">
        <v>0</v>
      </c>
      <c r="M137" s="7">
        <f t="shared" si="2"/>
        <v>-8</v>
      </c>
      <c r="N137" s="12">
        <v>21950</v>
      </c>
      <c r="O137" s="7">
        <f t="shared" si="3"/>
        <v>21942</v>
      </c>
      <c r="P137" s="7"/>
      <c r="Q137" s="17" t="s">
        <v>39</v>
      </c>
      <c r="U137" s="7">
        <v>0.075</v>
      </c>
      <c r="V137" s="7">
        <v>133.33</v>
      </c>
      <c r="W137" s="12" t="s">
        <v>39</v>
      </c>
      <c r="X137" s="2" t="s">
        <v>494</v>
      </c>
      <c r="Y137" s="2" t="s">
        <v>39</v>
      </c>
      <c r="Z137" s="2" t="s">
        <v>39</v>
      </c>
      <c r="AA137" s="2" t="s">
        <v>501</v>
      </c>
      <c r="AB137" s="2" t="s">
        <v>502</v>
      </c>
      <c r="AC137" s="7">
        <v>2</v>
      </c>
      <c r="AD137" s="7">
        <v>2</v>
      </c>
      <c r="AE137" s="2" t="s">
        <v>114</v>
      </c>
      <c r="AF137" s="2" t="s">
        <v>115</v>
      </c>
      <c r="AG137" s="2" t="s">
        <v>45</v>
      </c>
      <c r="AH137" s="2" t="s">
        <v>39</v>
      </c>
    </row>
    <row r="138" s="2" customFormat="1" spans="1:34">
      <c r="A138" s="6">
        <v>44978.3944675926</v>
      </c>
      <c r="B138" s="7">
        <v>106865</v>
      </c>
      <c r="C138" s="2" t="s">
        <v>493</v>
      </c>
      <c r="D138" s="7">
        <v>9083</v>
      </c>
      <c r="E138" s="2" t="s">
        <v>503</v>
      </c>
      <c r="F138" s="2" t="s">
        <v>504</v>
      </c>
      <c r="G138" s="2" t="s">
        <v>36</v>
      </c>
      <c r="H138" s="2" t="s">
        <v>37</v>
      </c>
      <c r="I138" s="7">
        <v>6</v>
      </c>
      <c r="J138" s="11" t="s">
        <v>73</v>
      </c>
      <c r="L138" s="7">
        <v>0</v>
      </c>
      <c r="M138" s="7">
        <f t="shared" si="2"/>
        <v>-6</v>
      </c>
      <c r="N138" s="12">
        <v>0</v>
      </c>
      <c r="O138" s="7">
        <f t="shared" si="3"/>
        <v>-6</v>
      </c>
      <c r="P138" s="7"/>
      <c r="Q138" s="17" t="s">
        <v>39</v>
      </c>
      <c r="U138" s="7">
        <v>0.05</v>
      </c>
      <c r="V138" s="7">
        <v>120</v>
      </c>
      <c r="W138" s="12" t="s">
        <v>39</v>
      </c>
      <c r="X138" s="2" t="s">
        <v>494</v>
      </c>
      <c r="Y138" s="2" t="s">
        <v>39</v>
      </c>
      <c r="Z138" s="2" t="s">
        <v>39</v>
      </c>
      <c r="AA138" s="2" t="s">
        <v>501</v>
      </c>
      <c r="AB138" s="2" t="s">
        <v>505</v>
      </c>
      <c r="AC138" s="7">
        <v>2</v>
      </c>
      <c r="AD138" s="7">
        <v>2</v>
      </c>
      <c r="AE138" s="2" t="s">
        <v>114</v>
      </c>
      <c r="AF138" s="2" t="s">
        <v>115</v>
      </c>
      <c r="AG138" s="2" t="s">
        <v>45</v>
      </c>
      <c r="AH138" s="2" t="s">
        <v>39</v>
      </c>
    </row>
    <row r="139" s="2" customFormat="1" spans="1:34">
      <c r="A139" s="6">
        <v>44978.4308912037</v>
      </c>
      <c r="B139" s="7">
        <v>106865</v>
      </c>
      <c r="C139" s="2" t="s">
        <v>493</v>
      </c>
      <c r="D139" s="7">
        <v>218508</v>
      </c>
      <c r="E139" s="2" t="s">
        <v>506</v>
      </c>
      <c r="F139" s="2" t="s">
        <v>507</v>
      </c>
      <c r="G139" s="2" t="s">
        <v>36</v>
      </c>
      <c r="H139" s="2" t="s">
        <v>37</v>
      </c>
      <c r="I139" s="7">
        <v>5</v>
      </c>
      <c r="J139" s="11" t="s">
        <v>38</v>
      </c>
      <c r="L139" s="7">
        <v>744</v>
      </c>
      <c r="M139" s="7">
        <f t="shared" si="2"/>
        <v>739</v>
      </c>
      <c r="N139" s="12">
        <v>0</v>
      </c>
      <c r="O139" s="7">
        <f t="shared" si="3"/>
        <v>-5</v>
      </c>
      <c r="P139" s="7" t="s">
        <v>506</v>
      </c>
      <c r="Q139" s="17" t="s">
        <v>39</v>
      </c>
      <c r="U139" s="7">
        <v>0.065</v>
      </c>
      <c r="V139" s="7">
        <v>76.92</v>
      </c>
      <c r="W139" s="12" t="s">
        <v>39</v>
      </c>
      <c r="X139" s="2" t="s">
        <v>494</v>
      </c>
      <c r="Y139" s="2" t="s">
        <v>39</v>
      </c>
      <c r="Z139" s="2" t="s">
        <v>39</v>
      </c>
      <c r="AA139" s="2" t="s">
        <v>508</v>
      </c>
      <c r="AB139" s="2" t="s">
        <v>509</v>
      </c>
      <c r="AC139" s="7">
        <v>2</v>
      </c>
      <c r="AD139" s="7">
        <v>2</v>
      </c>
      <c r="AE139" s="2" t="s">
        <v>114</v>
      </c>
      <c r="AF139" s="2" t="s">
        <v>115</v>
      </c>
      <c r="AG139" s="2" t="s">
        <v>45</v>
      </c>
      <c r="AH139" s="2" t="s">
        <v>39</v>
      </c>
    </row>
    <row r="140" spans="1:34">
      <c r="A140" s="6">
        <v>44978.474375</v>
      </c>
      <c r="B140" s="7">
        <v>106865</v>
      </c>
      <c r="C140" s="2" t="s">
        <v>493</v>
      </c>
      <c r="D140" s="7">
        <v>71520</v>
      </c>
      <c r="E140" s="2" t="s">
        <v>510</v>
      </c>
      <c r="F140" s="2" t="s">
        <v>511</v>
      </c>
      <c r="G140" s="2" t="s">
        <v>36</v>
      </c>
      <c r="H140" s="2" t="s">
        <v>37</v>
      </c>
      <c r="I140" s="7">
        <v>5</v>
      </c>
      <c r="J140" s="11" t="s">
        <v>73</v>
      </c>
      <c r="L140" s="7">
        <v>0</v>
      </c>
      <c r="M140" s="7">
        <f t="shared" si="2"/>
        <v>-5</v>
      </c>
      <c r="N140" s="12">
        <v>0</v>
      </c>
      <c r="O140" s="7">
        <f t="shared" si="3"/>
        <v>-5</v>
      </c>
      <c r="P140" s="7" t="s">
        <v>510</v>
      </c>
      <c r="Q140" s="17" t="s">
        <v>512</v>
      </c>
      <c r="W140" s="12" t="s">
        <v>39</v>
      </c>
      <c r="X140" s="2" t="s">
        <v>494</v>
      </c>
      <c r="Y140" s="2" t="s">
        <v>62</v>
      </c>
      <c r="Z140" s="2" t="s">
        <v>512</v>
      </c>
      <c r="AA140" s="2" t="s">
        <v>513</v>
      </c>
      <c r="AB140" s="2" t="s">
        <v>514</v>
      </c>
      <c r="AE140" s="2" t="s">
        <v>114</v>
      </c>
      <c r="AF140" s="2" t="s">
        <v>115</v>
      </c>
      <c r="AG140" s="2" t="s">
        <v>45</v>
      </c>
      <c r="AH140" s="2" t="s">
        <v>39</v>
      </c>
    </row>
    <row r="141" spans="1:34">
      <c r="A141" s="6">
        <v>44978.4724189815</v>
      </c>
      <c r="B141" s="7">
        <v>106865</v>
      </c>
      <c r="C141" s="2" t="s">
        <v>493</v>
      </c>
      <c r="D141" s="7">
        <v>135401</v>
      </c>
      <c r="E141" s="2" t="s">
        <v>515</v>
      </c>
      <c r="F141" s="2" t="s">
        <v>516</v>
      </c>
      <c r="G141" s="2" t="s">
        <v>36</v>
      </c>
      <c r="H141" s="2" t="s">
        <v>37</v>
      </c>
      <c r="I141" s="7">
        <v>3</v>
      </c>
      <c r="J141" s="11" t="s">
        <v>73</v>
      </c>
      <c r="L141" s="7">
        <v>0</v>
      </c>
      <c r="M141" s="7">
        <f t="shared" si="2"/>
        <v>-3</v>
      </c>
      <c r="N141" s="12">
        <v>0</v>
      </c>
      <c r="O141" s="7">
        <f t="shared" si="3"/>
        <v>-3</v>
      </c>
      <c r="P141" s="7" t="s">
        <v>515</v>
      </c>
      <c r="Q141" s="17" t="s">
        <v>39</v>
      </c>
      <c r="U141" s="7">
        <v>0.063333</v>
      </c>
      <c r="V141" s="7">
        <v>47.37</v>
      </c>
      <c r="W141" s="12" t="s">
        <v>39</v>
      </c>
      <c r="X141" s="2" t="s">
        <v>494</v>
      </c>
      <c r="Y141" s="2" t="s">
        <v>39</v>
      </c>
      <c r="Z141" s="2" t="s">
        <v>39</v>
      </c>
      <c r="AA141" s="2" t="s">
        <v>517</v>
      </c>
      <c r="AB141" s="2" t="s">
        <v>518</v>
      </c>
      <c r="AC141" s="7">
        <v>2</v>
      </c>
      <c r="AD141" s="7">
        <v>2</v>
      </c>
      <c r="AE141" s="2" t="s">
        <v>114</v>
      </c>
      <c r="AF141" s="2" t="s">
        <v>115</v>
      </c>
      <c r="AG141" s="2" t="s">
        <v>45</v>
      </c>
      <c r="AH141" s="2" t="s">
        <v>39</v>
      </c>
    </row>
    <row r="142" spans="1:34">
      <c r="A142" s="6">
        <v>44978.4473032407</v>
      </c>
      <c r="B142" s="7">
        <v>106865</v>
      </c>
      <c r="C142" s="2" t="s">
        <v>493</v>
      </c>
      <c r="D142" s="7">
        <v>182824</v>
      </c>
      <c r="E142" s="2" t="s">
        <v>519</v>
      </c>
      <c r="F142" s="2" t="s">
        <v>520</v>
      </c>
      <c r="G142" s="2" t="s">
        <v>36</v>
      </c>
      <c r="H142" s="2" t="s">
        <v>37</v>
      </c>
      <c r="I142" s="7">
        <v>2</v>
      </c>
      <c r="J142" s="11" t="s">
        <v>38</v>
      </c>
      <c r="K142" s="7">
        <v>2</v>
      </c>
      <c r="L142" s="7">
        <v>52</v>
      </c>
      <c r="M142" s="7">
        <f t="shared" si="2"/>
        <v>50</v>
      </c>
      <c r="N142" s="12">
        <v>0</v>
      </c>
      <c r="O142" s="7">
        <f t="shared" si="3"/>
        <v>-2</v>
      </c>
      <c r="P142" s="7" t="s">
        <v>519</v>
      </c>
      <c r="Q142" s="17" t="s">
        <v>39</v>
      </c>
      <c r="U142" s="7">
        <v>0.137778</v>
      </c>
      <c r="V142" s="7">
        <v>29.03</v>
      </c>
      <c r="W142" s="12" t="s">
        <v>39</v>
      </c>
      <c r="X142" s="2" t="s">
        <v>494</v>
      </c>
      <c r="Y142" s="2" t="s">
        <v>39</v>
      </c>
      <c r="Z142" s="2" t="s">
        <v>39</v>
      </c>
      <c r="AA142" s="2" t="s">
        <v>521</v>
      </c>
      <c r="AB142" s="2" t="s">
        <v>522</v>
      </c>
      <c r="AC142" s="7">
        <v>2.89</v>
      </c>
      <c r="AD142" s="7">
        <v>2.07</v>
      </c>
      <c r="AE142" s="2" t="s">
        <v>114</v>
      </c>
      <c r="AF142" s="2" t="s">
        <v>115</v>
      </c>
      <c r="AG142" s="2" t="s">
        <v>45</v>
      </c>
      <c r="AH142" s="2" t="s">
        <v>39</v>
      </c>
    </row>
    <row r="143" spans="1:34">
      <c r="A143" s="6">
        <v>44978.4316898148</v>
      </c>
      <c r="B143" s="7">
        <v>106865</v>
      </c>
      <c r="C143" s="2" t="s">
        <v>493</v>
      </c>
      <c r="D143" s="7">
        <v>150915</v>
      </c>
      <c r="E143" s="2" t="s">
        <v>523</v>
      </c>
      <c r="F143" s="2" t="s">
        <v>524</v>
      </c>
      <c r="G143" s="2" t="s">
        <v>36</v>
      </c>
      <c r="H143" s="2" t="s">
        <v>37</v>
      </c>
      <c r="I143" s="7">
        <v>1</v>
      </c>
      <c r="J143" s="11" t="s">
        <v>38</v>
      </c>
      <c r="K143" s="7">
        <v>1</v>
      </c>
      <c r="L143" s="7">
        <v>1</v>
      </c>
      <c r="M143" s="7">
        <f t="shared" si="2"/>
        <v>0</v>
      </c>
      <c r="N143" s="12">
        <v>0</v>
      </c>
      <c r="O143" s="7">
        <f t="shared" si="3"/>
        <v>-1</v>
      </c>
      <c r="P143" s="7"/>
      <c r="Q143" s="17" t="s">
        <v>39</v>
      </c>
      <c r="U143" s="7">
        <v>0.033889</v>
      </c>
      <c r="V143" s="7">
        <v>118.03</v>
      </c>
      <c r="W143" s="12" t="s">
        <v>39</v>
      </c>
      <c r="X143" s="2" t="s">
        <v>494</v>
      </c>
      <c r="Y143" s="2" t="s">
        <v>39</v>
      </c>
      <c r="Z143" s="2" t="s">
        <v>39</v>
      </c>
      <c r="AA143" s="2" t="s">
        <v>525</v>
      </c>
      <c r="AB143" s="2" t="s">
        <v>526</v>
      </c>
      <c r="AC143" s="7">
        <v>2</v>
      </c>
      <c r="AD143" s="7">
        <v>2</v>
      </c>
      <c r="AE143" s="2" t="s">
        <v>114</v>
      </c>
      <c r="AF143" s="2" t="s">
        <v>115</v>
      </c>
      <c r="AG143" s="2" t="s">
        <v>45</v>
      </c>
      <c r="AH143" s="2" t="s">
        <v>39</v>
      </c>
    </row>
    <row r="144" s="2" customFormat="1" spans="1:34">
      <c r="A144" s="6">
        <v>44978.3625578704</v>
      </c>
      <c r="B144" s="7">
        <v>110378</v>
      </c>
      <c r="C144" s="2" t="s">
        <v>527</v>
      </c>
      <c r="D144" s="7">
        <v>206239</v>
      </c>
      <c r="E144" s="2" t="s">
        <v>528</v>
      </c>
      <c r="F144" s="2" t="s">
        <v>529</v>
      </c>
      <c r="G144" s="2" t="s">
        <v>530</v>
      </c>
      <c r="H144" s="2" t="s">
        <v>120</v>
      </c>
      <c r="I144" s="7">
        <v>100</v>
      </c>
      <c r="J144" s="11" t="s">
        <v>38</v>
      </c>
      <c r="L144" s="7">
        <v>316</v>
      </c>
      <c r="M144" s="7">
        <f t="shared" si="2"/>
        <v>216</v>
      </c>
      <c r="N144" s="12">
        <v>0</v>
      </c>
      <c r="O144" s="7">
        <f t="shared" si="3"/>
        <v>-100</v>
      </c>
      <c r="P144" s="7" t="s">
        <v>528</v>
      </c>
      <c r="Q144" s="17" t="s">
        <v>39</v>
      </c>
      <c r="T144" s="7">
        <v>50</v>
      </c>
      <c r="U144" s="7">
        <v>0.846667</v>
      </c>
      <c r="V144" s="7">
        <v>118.11</v>
      </c>
      <c r="W144" s="12" t="s">
        <v>39</v>
      </c>
      <c r="X144" s="2" t="s">
        <v>531</v>
      </c>
      <c r="Y144" s="2" t="s">
        <v>39</v>
      </c>
      <c r="Z144" s="2" t="s">
        <v>39</v>
      </c>
      <c r="AA144" s="2" t="s">
        <v>532</v>
      </c>
      <c r="AB144" s="2" t="s">
        <v>533</v>
      </c>
      <c r="AC144" s="7">
        <v>17.78</v>
      </c>
      <c r="AD144" s="7">
        <v>12.7</v>
      </c>
      <c r="AE144" s="2" t="s">
        <v>114</v>
      </c>
      <c r="AF144" s="2" t="s">
        <v>115</v>
      </c>
      <c r="AG144" s="2" t="s">
        <v>45</v>
      </c>
      <c r="AH144" s="2" t="s">
        <v>39</v>
      </c>
    </row>
    <row r="145" spans="1:34">
      <c r="A145" s="6">
        <v>44978.3905324074</v>
      </c>
      <c r="B145" s="7">
        <v>111400</v>
      </c>
      <c r="C145" s="2" t="s">
        <v>534</v>
      </c>
      <c r="D145" s="7">
        <v>212786</v>
      </c>
      <c r="E145" s="2" t="s">
        <v>535</v>
      </c>
      <c r="F145" s="2" t="s">
        <v>536</v>
      </c>
      <c r="G145" s="2" t="s">
        <v>140</v>
      </c>
      <c r="H145" s="2" t="s">
        <v>37</v>
      </c>
      <c r="I145" s="7">
        <v>30</v>
      </c>
      <c r="J145" s="11" t="s">
        <v>38</v>
      </c>
      <c r="K145" s="7">
        <v>13</v>
      </c>
      <c r="L145" s="7">
        <v>0</v>
      </c>
      <c r="M145" s="7">
        <f t="shared" si="2"/>
        <v>-30</v>
      </c>
      <c r="N145" s="12">
        <v>0</v>
      </c>
      <c r="O145" s="7">
        <f t="shared" si="3"/>
        <v>-30</v>
      </c>
      <c r="P145" s="7" t="s">
        <v>535</v>
      </c>
      <c r="Q145" s="17" t="s">
        <v>537</v>
      </c>
      <c r="W145" s="12"/>
      <c r="X145" s="2" t="s">
        <v>270</v>
      </c>
      <c r="Y145" s="2" t="s">
        <v>62</v>
      </c>
      <c r="Z145" s="2" t="s">
        <v>537</v>
      </c>
      <c r="AA145" s="2" t="s">
        <v>538</v>
      </c>
      <c r="AB145" s="2" t="s">
        <v>539</v>
      </c>
      <c r="AE145" s="2" t="s">
        <v>100</v>
      </c>
      <c r="AF145" s="2" t="s">
        <v>101</v>
      </c>
      <c r="AG145" s="2" t="s">
        <v>102</v>
      </c>
      <c r="AH145" s="2" t="s">
        <v>39</v>
      </c>
    </row>
    <row r="146" spans="1:34">
      <c r="A146" s="6">
        <v>44978.3913310185</v>
      </c>
      <c r="B146" s="7">
        <v>111400</v>
      </c>
      <c r="C146" s="2" t="s">
        <v>534</v>
      </c>
      <c r="D146" s="7">
        <v>18081</v>
      </c>
      <c r="E146" s="2" t="s">
        <v>107</v>
      </c>
      <c r="F146" s="2" t="s">
        <v>108</v>
      </c>
      <c r="G146" s="2" t="s">
        <v>95</v>
      </c>
      <c r="H146" s="2" t="s">
        <v>37</v>
      </c>
      <c r="I146" s="7">
        <v>10</v>
      </c>
      <c r="J146" s="11" t="s">
        <v>38</v>
      </c>
      <c r="K146" s="7">
        <v>4</v>
      </c>
      <c r="L146" s="7">
        <v>29</v>
      </c>
      <c r="M146" s="7">
        <f t="shared" si="2"/>
        <v>19</v>
      </c>
      <c r="N146" s="12">
        <v>0</v>
      </c>
      <c r="O146" s="7">
        <f t="shared" si="3"/>
        <v>-10</v>
      </c>
      <c r="P146" s="7" t="s">
        <v>107</v>
      </c>
      <c r="Q146" s="17" t="s">
        <v>39</v>
      </c>
      <c r="R146" s="7">
        <v>4</v>
      </c>
      <c r="U146" s="7">
        <v>0.346667</v>
      </c>
      <c r="V146" s="7">
        <v>40.38</v>
      </c>
      <c r="W146" s="12" t="s">
        <v>96</v>
      </c>
      <c r="X146" s="2" t="s">
        <v>270</v>
      </c>
      <c r="Y146" s="2" t="s">
        <v>39</v>
      </c>
      <c r="Z146" s="2" t="s">
        <v>39</v>
      </c>
      <c r="AA146" s="2" t="s">
        <v>110</v>
      </c>
      <c r="AB146" s="2" t="s">
        <v>111</v>
      </c>
      <c r="AE146" s="2" t="s">
        <v>100</v>
      </c>
      <c r="AF146" s="2" t="s">
        <v>101</v>
      </c>
      <c r="AG146" s="2" t="s">
        <v>102</v>
      </c>
      <c r="AH146" s="2" t="s">
        <v>39</v>
      </c>
    </row>
    <row r="147" s="2" customFormat="1" spans="1:34">
      <c r="A147" s="6">
        <v>44978.4144907407</v>
      </c>
      <c r="B147" s="7">
        <v>113298</v>
      </c>
      <c r="C147" s="2" t="s">
        <v>540</v>
      </c>
      <c r="D147" s="7">
        <v>134594</v>
      </c>
      <c r="E147" s="2" t="s">
        <v>535</v>
      </c>
      <c r="F147" s="2" t="s">
        <v>536</v>
      </c>
      <c r="G147" s="2" t="s">
        <v>140</v>
      </c>
      <c r="H147" s="2" t="s">
        <v>37</v>
      </c>
      <c r="I147" s="7">
        <v>10</v>
      </c>
      <c r="J147" s="11" t="s">
        <v>73</v>
      </c>
      <c r="L147" s="7">
        <v>0</v>
      </c>
      <c r="M147" s="7">
        <f t="shared" si="2"/>
        <v>-10</v>
      </c>
      <c r="N147" s="12">
        <v>0</v>
      </c>
      <c r="O147" s="7">
        <f t="shared" si="3"/>
        <v>-10</v>
      </c>
      <c r="P147" s="7" t="s">
        <v>535</v>
      </c>
      <c r="Q147" s="17" t="s">
        <v>537</v>
      </c>
      <c r="W147" s="12" t="s">
        <v>96</v>
      </c>
      <c r="X147" s="2" t="s">
        <v>52</v>
      </c>
      <c r="Y147" s="2" t="s">
        <v>62</v>
      </c>
      <c r="Z147" s="2" t="s">
        <v>537</v>
      </c>
      <c r="AA147" s="2" t="s">
        <v>538</v>
      </c>
      <c r="AB147" s="2" t="s">
        <v>539</v>
      </c>
      <c r="AE147" s="2" t="s">
        <v>114</v>
      </c>
      <c r="AF147" s="2" t="s">
        <v>115</v>
      </c>
      <c r="AG147" s="2" t="s">
        <v>45</v>
      </c>
      <c r="AH147" s="2" t="s">
        <v>39</v>
      </c>
    </row>
    <row r="148" spans="1:34">
      <c r="A148" s="6">
        <v>44978.4241666667</v>
      </c>
      <c r="B148" s="7">
        <v>113298</v>
      </c>
      <c r="C148" s="2" t="s">
        <v>540</v>
      </c>
      <c r="D148" s="7">
        <v>112078</v>
      </c>
      <c r="E148" s="2" t="s">
        <v>541</v>
      </c>
      <c r="F148" s="2" t="s">
        <v>542</v>
      </c>
      <c r="G148" s="2" t="s">
        <v>36</v>
      </c>
      <c r="H148" s="2" t="s">
        <v>37</v>
      </c>
      <c r="I148" s="7">
        <v>4</v>
      </c>
      <c r="J148" s="11" t="s">
        <v>38</v>
      </c>
      <c r="L148" s="7">
        <v>18</v>
      </c>
      <c r="M148" s="7">
        <f t="shared" si="2"/>
        <v>14</v>
      </c>
      <c r="N148" s="12">
        <v>0</v>
      </c>
      <c r="O148" s="7">
        <f t="shared" si="3"/>
        <v>-4</v>
      </c>
      <c r="P148" s="7"/>
      <c r="Q148" s="17" t="s">
        <v>39</v>
      </c>
      <c r="U148" s="7">
        <v>0.045556</v>
      </c>
      <c r="V148" s="7">
        <v>87.8</v>
      </c>
      <c r="W148" s="12" t="s">
        <v>96</v>
      </c>
      <c r="X148" s="2" t="s">
        <v>52</v>
      </c>
      <c r="Y148" s="2" t="s">
        <v>39</v>
      </c>
      <c r="Z148" s="2" t="s">
        <v>39</v>
      </c>
      <c r="AA148" s="2" t="s">
        <v>105</v>
      </c>
      <c r="AB148" s="2" t="s">
        <v>106</v>
      </c>
      <c r="AE148" s="2" t="s">
        <v>114</v>
      </c>
      <c r="AF148" s="2" t="s">
        <v>115</v>
      </c>
      <c r="AG148" s="2" t="s">
        <v>45</v>
      </c>
      <c r="AH148" s="2" t="s">
        <v>39</v>
      </c>
    </row>
    <row r="149" spans="1:34">
      <c r="A149" s="6">
        <v>44978.4248148148</v>
      </c>
      <c r="B149" s="7">
        <v>114286</v>
      </c>
      <c r="C149" s="2" t="s">
        <v>543</v>
      </c>
      <c r="D149" s="7">
        <v>11842</v>
      </c>
      <c r="E149" s="2" t="s">
        <v>544</v>
      </c>
      <c r="F149" s="2" t="s">
        <v>545</v>
      </c>
      <c r="G149" s="2" t="s">
        <v>36</v>
      </c>
      <c r="H149" s="2" t="s">
        <v>37</v>
      </c>
      <c r="I149" s="7">
        <v>50</v>
      </c>
      <c r="J149" s="11" t="s">
        <v>38</v>
      </c>
      <c r="L149" s="7">
        <v>190</v>
      </c>
      <c r="M149" s="7">
        <f t="shared" si="2"/>
        <v>140</v>
      </c>
      <c r="N149" s="12">
        <v>0</v>
      </c>
      <c r="O149" s="7">
        <f t="shared" si="3"/>
        <v>-50</v>
      </c>
      <c r="P149" s="7" t="s">
        <v>544</v>
      </c>
      <c r="Q149" s="17" t="s">
        <v>39</v>
      </c>
      <c r="S149" s="7">
        <v>8</v>
      </c>
      <c r="U149" s="7">
        <v>0.223889</v>
      </c>
      <c r="V149" s="7">
        <v>223.32</v>
      </c>
      <c r="W149" s="12" t="s">
        <v>39</v>
      </c>
      <c r="X149" s="2" t="s">
        <v>301</v>
      </c>
      <c r="Y149" s="2" t="s">
        <v>39</v>
      </c>
      <c r="Z149" s="2" t="s">
        <v>39</v>
      </c>
      <c r="AA149" s="2" t="s">
        <v>258</v>
      </c>
      <c r="AB149" s="2" t="s">
        <v>546</v>
      </c>
      <c r="AC149" s="7">
        <v>4.7</v>
      </c>
      <c r="AD149" s="7">
        <v>3.36</v>
      </c>
      <c r="AE149" s="2" t="s">
        <v>114</v>
      </c>
      <c r="AF149" s="2" t="s">
        <v>115</v>
      </c>
      <c r="AG149" s="2" t="s">
        <v>45</v>
      </c>
      <c r="AH149" s="2" t="s">
        <v>39</v>
      </c>
    </row>
    <row r="150" spans="1:34">
      <c r="A150" s="6">
        <v>44978.442337963</v>
      </c>
      <c r="B150" s="7">
        <v>114286</v>
      </c>
      <c r="C150" s="2" t="s">
        <v>543</v>
      </c>
      <c r="D150" s="7">
        <v>174232</v>
      </c>
      <c r="E150" s="2" t="s">
        <v>274</v>
      </c>
      <c r="F150" s="2" t="s">
        <v>275</v>
      </c>
      <c r="G150" s="2" t="s">
        <v>36</v>
      </c>
      <c r="H150" s="2" t="s">
        <v>37</v>
      </c>
      <c r="I150" s="7">
        <v>30</v>
      </c>
      <c r="J150" s="11" t="s">
        <v>38</v>
      </c>
      <c r="K150" s="7">
        <v>35</v>
      </c>
      <c r="L150" s="7">
        <v>1086</v>
      </c>
      <c r="M150" s="7">
        <f t="shared" si="2"/>
        <v>1056</v>
      </c>
      <c r="N150" s="12">
        <v>0</v>
      </c>
      <c r="O150" s="7">
        <f t="shared" si="3"/>
        <v>-30</v>
      </c>
      <c r="P150" s="7" t="s">
        <v>274</v>
      </c>
      <c r="Q150" s="17" t="s">
        <v>39</v>
      </c>
      <c r="U150" s="7">
        <v>2.225</v>
      </c>
      <c r="V150" s="7">
        <v>29.21</v>
      </c>
      <c r="W150" s="12" t="s">
        <v>39</v>
      </c>
      <c r="X150" s="2" t="s">
        <v>547</v>
      </c>
      <c r="Y150" s="2" t="s">
        <v>39</v>
      </c>
      <c r="Z150" s="2" t="s">
        <v>39</v>
      </c>
      <c r="AA150" s="2" t="s">
        <v>276</v>
      </c>
      <c r="AB150" s="2" t="s">
        <v>277</v>
      </c>
      <c r="AC150" s="7">
        <v>46.73</v>
      </c>
      <c r="AD150" s="7">
        <v>33.38</v>
      </c>
      <c r="AE150" s="2" t="s">
        <v>114</v>
      </c>
      <c r="AF150" s="2" t="s">
        <v>115</v>
      </c>
      <c r="AG150" s="2" t="s">
        <v>45</v>
      </c>
      <c r="AH150" s="2" t="s">
        <v>39</v>
      </c>
    </row>
    <row r="151" spans="1:34">
      <c r="A151" s="6">
        <v>44978.4332291667</v>
      </c>
      <c r="B151" s="7">
        <v>114286</v>
      </c>
      <c r="C151" s="2" t="s">
        <v>543</v>
      </c>
      <c r="D151" s="7">
        <v>185422</v>
      </c>
      <c r="E151" s="2" t="s">
        <v>548</v>
      </c>
      <c r="F151" s="2" t="s">
        <v>549</v>
      </c>
      <c r="G151" s="2" t="s">
        <v>36</v>
      </c>
      <c r="H151" s="2" t="s">
        <v>37</v>
      </c>
      <c r="I151" s="7">
        <v>20</v>
      </c>
      <c r="J151" s="11" t="s">
        <v>38</v>
      </c>
      <c r="L151" s="7">
        <v>355</v>
      </c>
      <c r="M151" s="7">
        <f t="shared" si="2"/>
        <v>335</v>
      </c>
      <c r="N151" s="12">
        <v>0</v>
      </c>
      <c r="O151" s="7">
        <f t="shared" si="3"/>
        <v>-20</v>
      </c>
      <c r="P151" s="7" t="s">
        <v>548</v>
      </c>
      <c r="Q151" s="17" t="s">
        <v>39</v>
      </c>
      <c r="S151" s="7">
        <v>6</v>
      </c>
      <c r="U151" s="7">
        <v>0.159444</v>
      </c>
      <c r="V151" s="7">
        <v>125.44</v>
      </c>
      <c r="W151" s="12" t="s">
        <v>176</v>
      </c>
      <c r="X151" s="2" t="s">
        <v>547</v>
      </c>
      <c r="Y151" s="2" t="s">
        <v>39</v>
      </c>
      <c r="Z151" s="2" t="s">
        <v>39</v>
      </c>
      <c r="AA151" s="2" t="s">
        <v>550</v>
      </c>
      <c r="AB151" s="2" t="s">
        <v>551</v>
      </c>
      <c r="AC151" s="7">
        <v>3.35</v>
      </c>
      <c r="AD151" s="7">
        <v>2.39</v>
      </c>
      <c r="AE151" s="2" t="s">
        <v>114</v>
      </c>
      <c r="AF151" s="2" t="s">
        <v>115</v>
      </c>
      <c r="AG151" s="2" t="s">
        <v>45</v>
      </c>
      <c r="AH151" s="2" t="s">
        <v>39</v>
      </c>
    </row>
    <row r="152" spans="1:34">
      <c r="A152" s="6">
        <v>44978.4333333333</v>
      </c>
      <c r="B152" s="7">
        <v>114286</v>
      </c>
      <c r="C152" s="2" t="s">
        <v>543</v>
      </c>
      <c r="D152" s="7">
        <v>3885</v>
      </c>
      <c r="E152" s="2" t="s">
        <v>552</v>
      </c>
      <c r="F152" s="2" t="s">
        <v>553</v>
      </c>
      <c r="G152" s="2" t="s">
        <v>36</v>
      </c>
      <c r="H152" s="2" t="s">
        <v>37</v>
      </c>
      <c r="I152" s="7">
        <v>20</v>
      </c>
      <c r="J152" s="11" t="s">
        <v>73</v>
      </c>
      <c r="L152" s="7">
        <v>0</v>
      </c>
      <c r="M152" s="7">
        <f t="shared" si="2"/>
        <v>-20</v>
      </c>
      <c r="N152" s="12">
        <v>0</v>
      </c>
      <c r="O152" s="7">
        <f t="shared" si="3"/>
        <v>-20</v>
      </c>
      <c r="P152" s="7" t="s">
        <v>552</v>
      </c>
      <c r="Q152" s="17" t="s">
        <v>39</v>
      </c>
      <c r="U152" s="7">
        <v>0.163333</v>
      </c>
      <c r="V152" s="7">
        <v>122.45</v>
      </c>
      <c r="W152" s="12" t="s">
        <v>39</v>
      </c>
      <c r="X152" s="2" t="s">
        <v>547</v>
      </c>
      <c r="Y152" s="2" t="s">
        <v>39</v>
      </c>
      <c r="Z152" s="2" t="s">
        <v>39</v>
      </c>
      <c r="AA152" s="2" t="s">
        <v>352</v>
      </c>
      <c r="AB152" s="2" t="s">
        <v>353</v>
      </c>
      <c r="AC152" s="7">
        <v>3.43</v>
      </c>
      <c r="AD152" s="7">
        <v>2.45</v>
      </c>
      <c r="AE152" s="2" t="s">
        <v>114</v>
      </c>
      <c r="AF152" s="2" t="s">
        <v>115</v>
      </c>
      <c r="AG152" s="2" t="s">
        <v>45</v>
      </c>
      <c r="AH152" s="2" t="s">
        <v>39</v>
      </c>
    </row>
    <row r="153" spans="1:34">
      <c r="A153" s="6">
        <v>44978.4341203704</v>
      </c>
      <c r="B153" s="7">
        <v>114286</v>
      </c>
      <c r="C153" s="2" t="s">
        <v>543</v>
      </c>
      <c r="D153" s="7">
        <v>182086</v>
      </c>
      <c r="E153" s="2" t="s">
        <v>554</v>
      </c>
      <c r="F153" s="2" t="s">
        <v>555</v>
      </c>
      <c r="G153" s="2" t="s">
        <v>36</v>
      </c>
      <c r="H153" s="2" t="s">
        <v>37</v>
      </c>
      <c r="I153" s="7">
        <v>12</v>
      </c>
      <c r="J153" s="11" t="s">
        <v>38</v>
      </c>
      <c r="K153" s="7">
        <v>10</v>
      </c>
      <c r="L153" s="7">
        <v>2314</v>
      </c>
      <c r="M153" s="7">
        <f t="shared" ref="M153:M169" si="4">L153-I153</f>
        <v>2302</v>
      </c>
      <c r="N153" s="12">
        <v>0</v>
      </c>
      <c r="O153" s="7">
        <f t="shared" ref="O153:O169" si="5">N153-I153</f>
        <v>-12</v>
      </c>
      <c r="P153" s="7" t="s">
        <v>554</v>
      </c>
      <c r="Q153" s="17" t="s">
        <v>39</v>
      </c>
      <c r="U153" s="7">
        <v>0.259444</v>
      </c>
      <c r="V153" s="7">
        <v>84.8</v>
      </c>
      <c r="W153" s="12" t="s">
        <v>39</v>
      </c>
      <c r="X153" s="2" t="s">
        <v>547</v>
      </c>
      <c r="Y153" s="2" t="s">
        <v>39</v>
      </c>
      <c r="Z153" s="2" t="s">
        <v>39</v>
      </c>
      <c r="AA153" s="2" t="s">
        <v>241</v>
      </c>
      <c r="AB153" s="2" t="s">
        <v>242</v>
      </c>
      <c r="AC153" s="7">
        <v>5.45</v>
      </c>
      <c r="AD153" s="7">
        <v>3.89</v>
      </c>
      <c r="AE153" s="2" t="s">
        <v>114</v>
      </c>
      <c r="AF153" s="2" t="s">
        <v>115</v>
      </c>
      <c r="AG153" s="2" t="s">
        <v>45</v>
      </c>
      <c r="AH153" s="2" t="s">
        <v>39</v>
      </c>
    </row>
    <row r="154" spans="1:34">
      <c r="A154" s="6">
        <v>44978.4338773148</v>
      </c>
      <c r="B154" s="7">
        <v>114286</v>
      </c>
      <c r="C154" s="2" t="s">
        <v>543</v>
      </c>
      <c r="D154" s="7">
        <v>237130</v>
      </c>
      <c r="E154" s="2" t="s">
        <v>556</v>
      </c>
      <c r="F154" s="2" t="s">
        <v>557</v>
      </c>
      <c r="G154" s="2" t="s">
        <v>36</v>
      </c>
      <c r="H154" s="2" t="s">
        <v>120</v>
      </c>
      <c r="I154" s="7">
        <v>10</v>
      </c>
      <c r="J154" s="11" t="s">
        <v>38</v>
      </c>
      <c r="L154" s="7">
        <v>120</v>
      </c>
      <c r="M154" s="7">
        <f t="shared" si="4"/>
        <v>110</v>
      </c>
      <c r="N154" s="12">
        <v>0</v>
      </c>
      <c r="O154" s="7">
        <f t="shared" si="5"/>
        <v>-10</v>
      </c>
      <c r="P154" s="7" t="s">
        <v>556</v>
      </c>
      <c r="Q154" s="17" t="s">
        <v>39</v>
      </c>
      <c r="T154" s="7">
        <v>2</v>
      </c>
      <c r="U154" s="7">
        <v>0.048333</v>
      </c>
      <c r="V154" s="7">
        <v>206.9</v>
      </c>
      <c r="W154" s="12" t="s">
        <v>39</v>
      </c>
      <c r="X154" s="2" t="s">
        <v>547</v>
      </c>
      <c r="Y154" s="2" t="s">
        <v>39</v>
      </c>
      <c r="Z154" s="2" t="s">
        <v>39</v>
      </c>
      <c r="AA154" s="2" t="s">
        <v>558</v>
      </c>
      <c r="AB154" s="2" t="s">
        <v>559</v>
      </c>
      <c r="AC154" s="7">
        <v>1.01</v>
      </c>
      <c r="AD154" s="7">
        <v>0.72</v>
      </c>
      <c r="AE154" s="2" t="s">
        <v>114</v>
      </c>
      <c r="AF154" s="2" t="s">
        <v>115</v>
      </c>
      <c r="AG154" s="2" t="s">
        <v>45</v>
      </c>
      <c r="AH154" s="2" t="s">
        <v>39</v>
      </c>
    </row>
    <row r="155" spans="1:34">
      <c r="A155" s="6">
        <v>44978.4339930556</v>
      </c>
      <c r="B155" s="7">
        <v>114286</v>
      </c>
      <c r="C155" s="2" t="s">
        <v>543</v>
      </c>
      <c r="D155" s="7">
        <v>196053</v>
      </c>
      <c r="E155" s="2" t="s">
        <v>560</v>
      </c>
      <c r="F155" s="2" t="s">
        <v>561</v>
      </c>
      <c r="G155" s="2" t="s">
        <v>36</v>
      </c>
      <c r="H155" s="2" t="s">
        <v>120</v>
      </c>
      <c r="I155" s="7">
        <v>10</v>
      </c>
      <c r="J155" s="11" t="s">
        <v>38</v>
      </c>
      <c r="L155" s="7">
        <v>36</v>
      </c>
      <c r="M155" s="7">
        <f t="shared" si="4"/>
        <v>26</v>
      </c>
      <c r="N155" s="12">
        <v>0</v>
      </c>
      <c r="O155" s="7">
        <f t="shared" si="5"/>
        <v>-10</v>
      </c>
      <c r="P155" s="7" t="s">
        <v>560</v>
      </c>
      <c r="Q155" s="17" t="s">
        <v>39</v>
      </c>
      <c r="T155" s="7">
        <v>2</v>
      </c>
      <c r="U155" s="7">
        <v>0.057222</v>
      </c>
      <c r="V155" s="7">
        <v>174.76</v>
      </c>
      <c r="W155" s="12" t="s">
        <v>39</v>
      </c>
      <c r="X155" s="2" t="s">
        <v>547</v>
      </c>
      <c r="Y155" s="2" t="s">
        <v>39</v>
      </c>
      <c r="Z155" s="2" t="s">
        <v>39</v>
      </c>
      <c r="AA155" s="2" t="s">
        <v>562</v>
      </c>
      <c r="AB155" s="2" t="s">
        <v>563</v>
      </c>
      <c r="AC155" s="7">
        <v>1.2</v>
      </c>
      <c r="AD155" s="7">
        <v>0.86</v>
      </c>
      <c r="AE155" s="2" t="s">
        <v>114</v>
      </c>
      <c r="AF155" s="2" t="s">
        <v>115</v>
      </c>
      <c r="AG155" s="2" t="s">
        <v>45</v>
      </c>
      <c r="AH155" s="2" t="s">
        <v>39</v>
      </c>
    </row>
    <row r="156" spans="1:34">
      <c r="A156" s="6">
        <v>44978.3551851852</v>
      </c>
      <c r="B156" s="7">
        <v>114685</v>
      </c>
      <c r="C156" s="2" t="s">
        <v>564</v>
      </c>
      <c r="D156" s="7">
        <v>134594</v>
      </c>
      <c r="E156" s="2" t="s">
        <v>535</v>
      </c>
      <c r="F156" s="2" t="s">
        <v>536</v>
      </c>
      <c r="G156" s="2" t="s">
        <v>140</v>
      </c>
      <c r="H156" s="2" t="s">
        <v>37</v>
      </c>
      <c r="I156" s="7">
        <v>100</v>
      </c>
      <c r="J156" s="11" t="s">
        <v>73</v>
      </c>
      <c r="K156" s="7">
        <v>29</v>
      </c>
      <c r="L156" s="7">
        <v>0</v>
      </c>
      <c r="M156" s="7">
        <f t="shared" si="4"/>
        <v>-100</v>
      </c>
      <c r="N156" s="12">
        <v>0</v>
      </c>
      <c r="O156" s="7">
        <f t="shared" si="5"/>
        <v>-100</v>
      </c>
      <c r="P156" s="7" t="s">
        <v>535</v>
      </c>
      <c r="Q156" s="17" t="s">
        <v>537</v>
      </c>
      <c r="T156" s="7">
        <v>150</v>
      </c>
      <c r="W156" s="12" t="s">
        <v>96</v>
      </c>
      <c r="X156" s="2" t="s">
        <v>128</v>
      </c>
      <c r="Y156" s="2" t="s">
        <v>62</v>
      </c>
      <c r="Z156" s="2" t="s">
        <v>537</v>
      </c>
      <c r="AA156" s="2" t="s">
        <v>538</v>
      </c>
      <c r="AB156" s="2" t="s">
        <v>539</v>
      </c>
      <c r="AE156" s="2" t="s">
        <v>114</v>
      </c>
      <c r="AF156" s="2" t="s">
        <v>115</v>
      </c>
      <c r="AG156" s="2" t="s">
        <v>45</v>
      </c>
      <c r="AH156" s="2" t="s">
        <v>39</v>
      </c>
    </row>
    <row r="157" spans="1:34">
      <c r="A157" s="6">
        <v>44978.3596990741</v>
      </c>
      <c r="B157" s="7">
        <v>114685</v>
      </c>
      <c r="C157" s="2" t="s">
        <v>564</v>
      </c>
      <c r="D157" s="7">
        <v>212786</v>
      </c>
      <c r="E157" s="2" t="s">
        <v>535</v>
      </c>
      <c r="F157" s="2" t="s">
        <v>565</v>
      </c>
      <c r="G157" s="2" t="s">
        <v>140</v>
      </c>
      <c r="H157" s="2" t="s">
        <v>37</v>
      </c>
      <c r="I157" s="7">
        <v>80</v>
      </c>
      <c r="J157" s="11" t="s">
        <v>566</v>
      </c>
      <c r="L157" s="7">
        <v>0</v>
      </c>
      <c r="M157" s="7">
        <f t="shared" si="4"/>
        <v>-80</v>
      </c>
      <c r="N157" s="12">
        <v>0</v>
      </c>
      <c r="O157" s="7">
        <f t="shared" si="5"/>
        <v>-80</v>
      </c>
      <c r="P157" s="7"/>
      <c r="Q157" s="17" t="s">
        <v>567</v>
      </c>
      <c r="T157" s="7">
        <v>50</v>
      </c>
      <c r="W157" s="12" t="s">
        <v>39</v>
      </c>
      <c r="X157" s="2" t="s">
        <v>270</v>
      </c>
      <c r="Y157" s="2" t="s">
        <v>62</v>
      </c>
      <c r="Z157" s="2" t="s">
        <v>567</v>
      </c>
      <c r="AA157" s="2" t="s">
        <v>568</v>
      </c>
      <c r="AB157" s="2" t="s">
        <v>569</v>
      </c>
      <c r="AE157" s="2" t="s">
        <v>114</v>
      </c>
      <c r="AF157" s="2" t="s">
        <v>115</v>
      </c>
      <c r="AG157" s="2" t="s">
        <v>45</v>
      </c>
      <c r="AH157" s="2" t="s">
        <v>39</v>
      </c>
    </row>
    <row r="158" spans="1:34">
      <c r="A158" s="6">
        <v>44978.3845833333</v>
      </c>
      <c r="B158" s="7">
        <v>114685</v>
      </c>
      <c r="C158" s="2" t="s">
        <v>564</v>
      </c>
      <c r="D158" s="7">
        <v>4279</v>
      </c>
      <c r="E158" s="2" t="s">
        <v>570</v>
      </c>
      <c r="F158" s="2" t="s">
        <v>571</v>
      </c>
      <c r="G158" s="2" t="s">
        <v>36</v>
      </c>
      <c r="H158" s="2" t="s">
        <v>37</v>
      </c>
      <c r="I158" s="7">
        <v>30</v>
      </c>
      <c r="J158" s="11" t="s">
        <v>73</v>
      </c>
      <c r="L158" s="7">
        <v>0</v>
      </c>
      <c r="M158" s="7">
        <f t="shared" si="4"/>
        <v>-30</v>
      </c>
      <c r="N158" s="12">
        <v>0</v>
      </c>
      <c r="O158" s="7">
        <f t="shared" si="5"/>
        <v>-30</v>
      </c>
      <c r="P158" s="7" t="s">
        <v>570</v>
      </c>
      <c r="Q158" s="17" t="s">
        <v>572</v>
      </c>
      <c r="T158" s="7">
        <v>31</v>
      </c>
      <c r="W158" s="12" t="s">
        <v>39</v>
      </c>
      <c r="X158" s="2" t="s">
        <v>270</v>
      </c>
      <c r="Y158" s="2" t="s">
        <v>62</v>
      </c>
      <c r="Z158" s="2" t="s">
        <v>572</v>
      </c>
      <c r="AA158" s="2" t="s">
        <v>189</v>
      </c>
      <c r="AB158" s="2" t="s">
        <v>190</v>
      </c>
      <c r="AE158" s="2" t="s">
        <v>114</v>
      </c>
      <c r="AF158" s="2" t="s">
        <v>115</v>
      </c>
      <c r="AG158" s="2" t="s">
        <v>45</v>
      </c>
      <c r="AH158" s="2" t="s">
        <v>39</v>
      </c>
    </row>
    <row r="159" spans="1:34">
      <c r="A159" s="6">
        <v>44978.3580555556</v>
      </c>
      <c r="B159" s="7">
        <v>114685</v>
      </c>
      <c r="C159" s="2" t="s">
        <v>564</v>
      </c>
      <c r="D159" s="7">
        <v>216475</v>
      </c>
      <c r="E159" s="2" t="s">
        <v>573</v>
      </c>
      <c r="F159" s="2" t="s">
        <v>574</v>
      </c>
      <c r="G159" s="2" t="s">
        <v>575</v>
      </c>
      <c r="H159" s="2" t="s">
        <v>120</v>
      </c>
      <c r="I159" s="7">
        <v>10</v>
      </c>
      <c r="J159" s="11" t="s">
        <v>73</v>
      </c>
      <c r="K159" s="7">
        <v>1</v>
      </c>
      <c r="L159" s="7">
        <v>4</v>
      </c>
      <c r="M159" s="7">
        <f t="shared" si="4"/>
        <v>-6</v>
      </c>
      <c r="N159" s="12">
        <v>0</v>
      </c>
      <c r="O159" s="7">
        <f t="shared" si="5"/>
        <v>-10</v>
      </c>
      <c r="P159" s="7" t="s">
        <v>573</v>
      </c>
      <c r="Q159" s="17" t="s">
        <v>576</v>
      </c>
      <c r="W159" s="12" t="s">
        <v>39</v>
      </c>
      <c r="X159" s="2" t="s">
        <v>270</v>
      </c>
      <c r="Y159" s="2" t="s">
        <v>62</v>
      </c>
      <c r="Z159" s="2" t="s">
        <v>576</v>
      </c>
      <c r="AA159" s="2" t="s">
        <v>577</v>
      </c>
      <c r="AB159" s="2" t="s">
        <v>578</v>
      </c>
      <c r="AE159" s="2" t="s">
        <v>114</v>
      </c>
      <c r="AF159" s="2" t="s">
        <v>115</v>
      </c>
      <c r="AG159" s="2" t="s">
        <v>45</v>
      </c>
      <c r="AH159" s="2" t="s">
        <v>131</v>
      </c>
    </row>
    <row r="160" spans="1:34">
      <c r="A160" s="6">
        <v>44978.3548611111</v>
      </c>
      <c r="B160" s="7">
        <v>114685</v>
      </c>
      <c r="C160" s="2" t="s">
        <v>564</v>
      </c>
      <c r="D160" s="7">
        <v>229827</v>
      </c>
      <c r="E160" s="2" t="s">
        <v>579</v>
      </c>
      <c r="F160" s="2" t="s">
        <v>580</v>
      </c>
      <c r="G160" s="2" t="s">
        <v>36</v>
      </c>
      <c r="H160" s="2" t="s">
        <v>120</v>
      </c>
      <c r="I160" s="7">
        <v>5</v>
      </c>
      <c r="J160" s="11" t="s">
        <v>38</v>
      </c>
      <c r="K160" s="7">
        <v>26</v>
      </c>
      <c r="L160" s="7">
        <v>5</v>
      </c>
      <c r="M160" s="7">
        <f t="shared" si="4"/>
        <v>0</v>
      </c>
      <c r="N160" s="12">
        <v>0</v>
      </c>
      <c r="O160" s="7">
        <f t="shared" si="5"/>
        <v>-5</v>
      </c>
      <c r="P160" s="7" t="s">
        <v>579</v>
      </c>
      <c r="Q160" s="17" t="s">
        <v>39</v>
      </c>
      <c r="T160" s="7">
        <v>74</v>
      </c>
      <c r="U160" s="7">
        <v>4.727222</v>
      </c>
      <c r="V160" s="7">
        <v>22.21</v>
      </c>
      <c r="W160" s="12" t="s">
        <v>39</v>
      </c>
      <c r="X160" s="2" t="s">
        <v>581</v>
      </c>
      <c r="Y160" s="2" t="s">
        <v>39</v>
      </c>
      <c r="Z160" s="2" t="s">
        <v>39</v>
      </c>
      <c r="AA160" s="2" t="s">
        <v>582</v>
      </c>
      <c r="AB160" s="2" t="s">
        <v>583</v>
      </c>
      <c r="AC160" s="7">
        <v>99.27</v>
      </c>
      <c r="AD160" s="7">
        <v>70.91</v>
      </c>
      <c r="AE160" s="2" t="s">
        <v>114</v>
      </c>
      <c r="AF160" s="2" t="s">
        <v>115</v>
      </c>
      <c r="AG160" s="2" t="s">
        <v>45</v>
      </c>
      <c r="AH160" s="2" t="s">
        <v>131</v>
      </c>
    </row>
    <row r="161" spans="1:34">
      <c r="A161" s="6">
        <v>44978.3889699074</v>
      </c>
      <c r="B161" s="7">
        <v>119263</v>
      </c>
      <c r="C161" s="2" t="s">
        <v>584</v>
      </c>
      <c r="D161" s="7">
        <v>181036</v>
      </c>
      <c r="E161" s="2" t="s">
        <v>585</v>
      </c>
      <c r="F161" s="2" t="s">
        <v>586</v>
      </c>
      <c r="G161" s="2" t="s">
        <v>36</v>
      </c>
      <c r="H161" s="2" t="s">
        <v>37</v>
      </c>
      <c r="I161" s="7">
        <v>10</v>
      </c>
      <c r="J161" s="11" t="s">
        <v>73</v>
      </c>
      <c r="L161" s="7">
        <v>0</v>
      </c>
      <c r="M161" s="7">
        <f t="shared" si="4"/>
        <v>-10</v>
      </c>
      <c r="N161" s="12">
        <v>0</v>
      </c>
      <c r="O161" s="7">
        <f t="shared" si="5"/>
        <v>-10</v>
      </c>
      <c r="P161" s="7"/>
      <c r="Q161" s="17" t="s">
        <v>39</v>
      </c>
      <c r="U161" s="7">
        <v>0.047778</v>
      </c>
      <c r="V161" s="7">
        <v>209.3</v>
      </c>
      <c r="W161" s="12" t="s">
        <v>39</v>
      </c>
      <c r="X161" s="2" t="s">
        <v>587</v>
      </c>
      <c r="Y161" s="2" t="s">
        <v>39</v>
      </c>
      <c r="Z161" s="2" t="s">
        <v>39</v>
      </c>
      <c r="AA161" s="2" t="s">
        <v>588</v>
      </c>
      <c r="AB161" s="2" t="s">
        <v>589</v>
      </c>
      <c r="AC161" s="7">
        <v>2</v>
      </c>
      <c r="AD161" s="7">
        <v>2</v>
      </c>
      <c r="AE161" s="2" t="s">
        <v>114</v>
      </c>
      <c r="AF161" s="2" t="s">
        <v>115</v>
      </c>
      <c r="AG161" s="2" t="s">
        <v>45</v>
      </c>
      <c r="AH161" s="2" t="s">
        <v>39</v>
      </c>
    </row>
    <row r="162" spans="1:34">
      <c r="A162" s="6">
        <v>44978.3893634259</v>
      </c>
      <c r="B162" s="7">
        <v>119263</v>
      </c>
      <c r="C162" s="2" t="s">
        <v>584</v>
      </c>
      <c r="D162" s="7">
        <v>194346</v>
      </c>
      <c r="E162" s="2" t="s">
        <v>590</v>
      </c>
      <c r="F162" s="2" t="s">
        <v>591</v>
      </c>
      <c r="G162" s="2" t="s">
        <v>36</v>
      </c>
      <c r="H162" s="2" t="s">
        <v>37</v>
      </c>
      <c r="I162" s="7">
        <v>10</v>
      </c>
      <c r="J162" s="11" t="s">
        <v>38</v>
      </c>
      <c r="L162" s="7">
        <v>20</v>
      </c>
      <c r="M162" s="7">
        <f t="shared" si="4"/>
        <v>10</v>
      </c>
      <c r="N162" s="12">
        <v>0</v>
      </c>
      <c r="O162" s="7">
        <f t="shared" si="5"/>
        <v>-10</v>
      </c>
      <c r="P162" s="7"/>
      <c r="Q162" s="17" t="s">
        <v>39</v>
      </c>
      <c r="S162" s="7">
        <v>2</v>
      </c>
      <c r="U162" s="7">
        <v>0.069444</v>
      </c>
      <c r="V162" s="7">
        <v>144</v>
      </c>
      <c r="W162" s="12" t="s">
        <v>39</v>
      </c>
      <c r="X162" s="2" t="s">
        <v>587</v>
      </c>
      <c r="Y162" s="2" t="s">
        <v>39</v>
      </c>
      <c r="Z162" s="2" t="s">
        <v>39</v>
      </c>
      <c r="AA162" s="2" t="s">
        <v>592</v>
      </c>
      <c r="AB162" s="2" t="s">
        <v>593</v>
      </c>
      <c r="AC162" s="7">
        <v>2</v>
      </c>
      <c r="AD162" s="7">
        <v>2</v>
      </c>
      <c r="AE162" s="2" t="s">
        <v>114</v>
      </c>
      <c r="AF162" s="2" t="s">
        <v>115</v>
      </c>
      <c r="AG162" s="2" t="s">
        <v>45</v>
      </c>
      <c r="AH162" s="2" t="s">
        <v>39</v>
      </c>
    </row>
    <row r="163" spans="1:34">
      <c r="A163" s="6">
        <v>44978.3886689815</v>
      </c>
      <c r="B163" s="7">
        <v>119263</v>
      </c>
      <c r="C163" s="2" t="s">
        <v>584</v>
      </c>
      <c r="D163" s="7">
        <v>35094</v>
      </c>
      <c r="E163" s="2" t="s">
        <v>594</v>
      </c>
      <c r="F163" s="2" t="s">
        <v>595</v>
      </c>
      <c r="G163" s="2" t="s">
        <v>36</v>
      </c>
      <c r="H163" s="2" t="s">
        <v>37</v>
      </c>
      <c r="I163" s="7">
        <v>5</v>
      </c>
      <c r="J163" s="11" t="s">
        <v>38</v>
      </c>
      <c r="K163" s="7">
        <v>3</v>
      </c>
      <c r="L163" s="7">
        <v>0</v>
      </c>
      <c r="M163" s="7">
        <f t="shared" si="4"/>
        <v>-5</v>
      </c>
      <c r="N163" s="12">
        <v>74346</v>
      </c>
      <c r="O163" s="7">
        <f t="shared" si="5"/>
        <v>74341</v>
      </c>
      <c r="P163" s="7"/>
      <c r="Q163" s="17" t="s">
        <v>39</v>
      </c>
      <c r="U163" s="7">
        <v>0.125</v>
      </c>
      <c r="V163" s="7">
        <v>64</v>
      </c>
      <c r="W163" s="12" t="s">
        <v>39</v>
      </c>
      <c r="X163" s="2" t="s">
        <v>587</v>
      </c>
      <c r="Y163" s="2" t="s">
        <v>39</v>
      </c>
      <c r="Z163" s="2" t="s">
        <v>39</v>
      </c>
      <c r="AA163" s="2" t="s">
        <v>596</v>
      </c>
      <c r="AB163" s="2" t="s">
        <v>597</v>
      </c>
      <c r="AC163" s="7">
        <v>2.63</v>
      </c>
      <c r="AD163" s="7">
        <v>1.88</v>
      </c>
      <c r="AE163" s="2" t="s">
        <v>114</v>
      </c>
      <c r="AF163" s="2" t="s">
        <v>115</v>
      </c>
      <c r="AG163" s="2" t="s">
        <v>45</v>
      </c>
      <c r="AH163" s="2" t="s">
        <v>39</v>
      </c>
    </row>
    <row r="164" spans="1:34">
      <c r="A164" s="6">
        <v>44978.3883449074</v>
      </c>
      <c r="B164" s="7">
        <v>119263</v>
      </c>
      <c r="C164" s="2" t="s">
        <v>584</v>
      </c>
      <c r="D164" s="7">
        <v>52540</v>
      </c>
      <c r="E164" s="2" t="s">
        <v>598</v>
      </c>
      <c r="F164" s="2" t="s">
        <v>374</v>
      </c>
      <c r="G164" s="2" t="s">
        <v>36</v>
      </c>
      <c r="H164" s="2" t="s">
        <v>37</v>
      </c>
      <c r="I164" s="7">
        <v>5</v>
      </c>
      <c r="J164" s="11" t="s">
        <v>73</v>
      </c>
      <c r="L164" s="7">
        <v>0</v>
      </c>
      <c r="M164" s="7">
        <f t="shared" si="4"/>
        <v>-5</v>
      </c>
      <c r="N164" s="12">
        <v>0</v>
      </c>
      <c r="O164" s="7">
        <f t="shared" si="5"/>
        <v>-5</v>
      </c>
      <c r="P164" s="7" t="s">
        <v>598</v>
      </c>
      <c r="Q164" s="17" t="s">
        <v>39</v>
      </c>
      <c r="U164" s="7">
        <v>0.08</v>
      </c>
      <c r="V164" s="7">
        <v>62.5</v>
      </c>
      <c r="W164" s="12" t="s">
        <v>39</v>
      </c>
      <c r="X164" s="2" t="s">
        <v>587</v>
      </c>
      <c r="Y164" s="2" t="s">
        <v>39</v>
      </c>
      <c r="Z164" s="2" t="s">
        <v>39</v>
      </c>
      <c r="AA164" s="2" t="s">
        <v>599</v>
      </c>
      <c r="AB164" s="2" t="s">
        <v>600</v>
      </c>
      <c r="AC164" s="7">
        <v>2</v>
      </c>
      <c r="AD164" s="7">
        <v>2</v>
      </c>
      <c r="AE164" s="2" t="s">
        <v>114</v>
      </c>
      <c r="AF164" s="2" t="s">
        <v>115</v>
      </c>
      <c r="AG164" s="2" t="s">
        <v>45</v>
      </c>
      <c r="AH164" s="2" t="s">
        <v>39</v>
      </c>
    </row>
    <row r="165" spans="1:34">
      <c r="A165" s="6">
        <v>44978.3888078704</v>
      </c>
      <c r="B165" s="7">
        <v>119263</v>
      </c>
      <c r="C165" s="2" t="s">
        <v>584</v>
      </c>
      <c r="D165" s="7">
        <v>60438</v>
      </c>
      <c r="E165" s="2" t="s">
        <v>601</v>
      </c>
      <c r="F165" s="2" t="s">
        <v>602</v>
      </c>
      <c r="G165" s="2" t="s">
        <v>36</v>
      </c>
      <c r="H165" s="2" t="s">
        <v>37</v>
      </c>
      <c r="I165" s="7">
        <v>5</v>
      </c>
      <c r="J165" s="11" t="s">
        <v>73</v>
      </c>
      <c r="L165" s="7">
        <v>0</v>
      </c>
      <c r="M165" s="7">
        <f t="shared" si="4"/>
        <v>-5</v>
      </c>
      <c r="N165" s="12">
        <v>0</v>
      </c>
      <c r="O165" s="7">
        <f t="shared" si="5"/>
        <v>-5</v>
      </c>
      <c r="P165" s="7" t="s">
        <v>601</v>
      </c>
      <c r="Q165" s="17" t="s">
        <v>39</v>
      </c>
      <c r="U165" s="7">
        <v>0.107778</v>
      </c>
      <c r="V165" s="7">
        <v>46.39</v>
      </c>
      <c r="W165" s="12" t="s">
        <v>176</v>
      </c>
      <c r="X165" s="2" t="s">
        <v>587</v>
      </c>
      <c r="Y165" s="2" t="s">
        <v>39</v>
      </c>
      <c r="Z165" s="2" t="s">
        <v>39</v>
      </c>
      <c r="AA165" s="2" t="s">
        <v>603</v>
      </c>
      <c r="AB165" s="2" t="s">
        <v>604</v>
      </c>
      <c r="AC165" s="7">
        <v>2.26</v>
      </c>
      <c r="AD165" s="7">
        <v>1.62</v>
      </c>
      <c r="AE165" s="2" t="s">
        <v>114</v>
      </c>
      <c r="AF165" s="2" t="s">
        <v>115</v>
      </c>
      <c r="AG165" s="2" t="s">
        <v>45</v>
      </c>
      <c r="AH165" s="2" t="s">
        <v>39</v>
      </c>
    </row>
    <row r="166" spans="1:34">
      <c r="A166" s="6">
        <v>44978.4463425926</v>
      </c>
      <c r="B166" s="7">
        <v>119263</v>
      </c>
      <c r="C166" s="2" t="s">
        <v>584</v>
      </c>
      <c r="D166" s="7">
        <v>8441</v>
      </c>
      <c r="E166" s="2" t="s">
        <v>605</v>
      </c>
      <c r="F166" s="2" t="s">
        <v>606</v>
      </c>
      <c r="G166" s="2" t="s">
        <v>95</v>
      </c>
      <c r="H166" s="2" t="s">
        <v>607</v>
      </c>
      <c r="I166" s="7">
        <v>5</v>
      </c>
      <c r="J166" s="11" t="s">
        <v>608</v>
      </c>
      <c r="L166" s="7">
        <v>0</v>
      </c>
      <c r="M166" s="7">
        <f t="shared" si="4"/>
        <v>-5</v>
      </c>
      <c r="N166" s="12">
        <v>0</v>
      </c>
      <c r="O166" s="7">
        <f t="shared" si="5"/>
        <v>-5</v>
      </c>
      <c r="P166" s="7" t="s">
        <v>605</v>
      </c>
      <c r="Q166" s="17" t="s">
        <v>609</v>
      </c>
      <c r="W166" s="12" t="s">
        <v>39</v>
      </c>
      <c r="X166" s="2" t="s">
        <v>587</v>
      </c>
      <c r="Y166" s="2" t="s">
        <v>62</v>
      </c>
      <c r="Z166" s="2" t="s">
        <v>609</v>
      </c>
      <c r="AA166" s="2" t="s">
        <v>610</v>
      </c>
      <c r="AB166" s="2" t="s">
        <v>611</v>
      </c>
      <c r="AE166" s="2" t="s">
        <v>114</v>
      </c>
      <c r="AF166" s="2" t="s">
        <v>115</v>
      </c>
      <c r="AG166" s="2" t="s">
        <v>45</v>
      </c>
      <c r="AH166" s="2" t="s">
        <v>39</v>
      </c>
    </row>
    <row r="167" spans="1:34">
      <c r="A167" s="6">
        <v>44978.3900694444</v>
      </c>
      <c r="B167" s="7">
        <v>119263</v>
      </c>
      <c r="C167" s="2" t="s">
        <v>584</v>
      </c>
      <c r="D167" s="7">
        <v>70874</v>
      </c>
      <c r="E167" s="2" t="s">
        <v>612</v>
      </c>
      <c r="F167" s="2" t="s">
        <v>613</v>
      </c>
      <c r="G167" s="2" t="s">
        <v>36</v>
      </c>
      <c r="H167" s="2" t="s">
        <v>37</v>
      </c>
      <c r="I167" s="7">
        <v>3</v>
      </c>
      <c r="J167" s="11" t="s">
        <v>73</v>
      </c>
      <c r="L167" s="7">
        <v>0</v>
      </c>
      <c r="M167" s="7">
        <f t="shared" si="4"/>
        <v>-3</v>
      </c>
      <c r="N167" s="12">
        <v>0</v>
      </c>
      <c r="O167" s="7">
        <f t="shared" si="5"/>
        <v>-3</v>
      </c>
      <c r="P167" s="7"/>
      <c r="Q167" s="17" t="s">
        <v>614</v>
      </c>
      <c r="W167" s="12" t="s">
        <v>39</v>
      </c>
      <c r="X167" s="2" t="s">
        <v>587</v>
      </c>
      <c r="Y167" s="2" t="s">
        <v>62</v>
      </c>
      <c r="Z167" s="2" t="s">
        <v>614</v>
      </c>
      <c r="AA167" s="2" t="s">
        <v>146</v>
      </c>
      <c r="AB167" s="2" t="s">
        <v>147</v>
      </c>
      <c r="AE167" s="2" t="s">
        <v>114</v>
      </c>
      <c r="AF167" s="2" t="s">
        <v>115</v>
      </c>
      <c r="AG167" s="2" t="s">
        <v>45</v>
      </c>
      <c r="AH167" s="2" t="s">
        <v>39</v>
      </c>
    </row>
    <row r="168" spans="1:34">
      <c r="A168" s="6">
        <v>44978.3891550926</v>
      </c>
      <c r="B168" s="7">
        <v>119263</v>
      </c>
      <c r="C168" s="2" t="s">
        <v>584</v>
      </c>
      <c r="D168" s="7">
        <v>182964</v>
      </c>
      <c r="E168" s="2" t="s">
        <v>615</v>
      </c>
      <c r="F168" s="2" t="s">
        <v>616</v>
      </c>
      <c r="G168" s="2" t="s">
        <v>36</v>
      </c>
      <c r="H168" s="2" t="s">
        <v>141</v>
      </c>
      <c r="I168" s="7">
        <v>2</v>
      </c>
      <c r="J168" s="11" t="s">
        <v>73</v>
      </c>
      <c r="K168" s="7">
        <v>2</v>
      </c>
      <c r="L168" s="7">
        <v>0</v>
      </c>
      <c r="M168" s="7">
        <f t="shared" si="4"/>
        <v>-2</v>
      </c>
      <c r="N168" s="12">
        <v>0</v>
      </c>
      <c r="O168" s="7">
        <f t="shared" si="5"/>
        <v>-2</v>
      </c>
      <c r="P168" s="7" t="s">
        <v>615</v>
      </c>
      <c r="Q168" s="17" t="s">
        <v>39</v>
      </c>
      <c r="U168" s="7">
        <v>0.063333</v>
      </c>
      <c r="V168" s="7">
        <v>63.16</v>
      </c>
      <c r="W168" s="12" t="s">
        <v>39</v>
      </c>
      <c r="X168" s="2" t="s">
        <v>587</v>
      </c>
      <c r="Y168" s="2" t="s">
        <v>39</v>
      </c>
      <c r="Z168" s="2" t="s">
        <v>39</v>
      </c>
      <c r="AA168" s="2" t="s">
        <v>245</v>
      </c>
      <c r="AB168" s="2" t="s">
        <v>246</v>
      </c>
      <c r="AC168" s="7">
        <v>1.33</v>
      </c>
      <c r="AD168" s="7">
        <v>0.95</v>
      </c>
      <c r="AE168" s="2" t="s">
        <v>114</v>
      </c>
      <c r="AF168" s="2" t="s">
        <v>115</v>
      </c>
      <c r="AG168" s="2" t="s">
        <v>45</v>
      </c>
      <c r="AH168" s="2" t="s">
        <v>39</v>
      </c>
    </row>
    <row r="169" spans="1:34">
      <c r="A169" s="6">
        <v>44978.3881134259</v>
      </c>
      <c r="B169" s="7">
        <v>119263</v>
      </c>
      <c r="C169" s="2" t="s">
        <v>584</v>
      </c>
      <c r="D169" s="7">
        <v>105333</v>
      </c>
      <c r="E169" s="2" t="s">
        <v>617</v>
      </c>
      <c r="F169" s="2" t="s">
        <v>618</v>
      </c>
      <c r="G169" s="2" t="s">
        <v>36</v>
      </c>
      <c r="H169" s="2" t="s">
        <v>37</v>
      </c>
      <c r="I169" s="7">
        <v>2</v>
      </c>
      <c r="J169" s="11" t="s">
        <v>608</v>
      </c>
      <c r="K169" s="7">
        <v>2</v>
      </c>
      <c r="L169" s="7">
        <v>0</v>
      </c>
      <c r="M169" s="7">
        <f t="shared" si="4"/>
        <v>-2</v>
      </c>
      <c r="N169" s="12">
        <v>553</v>
      </c>
      <c r="O169" s="7">
        <f t="shared" si="5"/>
        <v>551</v>
      </c>
      <c r="P169" s="7"/>
      <c r="Q169" s="17" t="s">
        <v>619</v>
      </c>
      <c r="W169" s="12" t="s">
        <v>39</v>
      </c>
      <c r="X169" s="2" t="s">
        <v>587</v>
      </c>
      <c r="Y169" s="2" t="s">
        <v>62</v>
      </c>
      <c r="Z169" s="2" t="s">
        <v>619</v>
      </c>
      <c r="AA169" s="2" t="s">
        <v>620</v>
      </c>
      <c r="AB169" s="2" t="s">
        <v>621</v>
      </c>
      <c r="AE169" s="2" t="s">
        <v>114</v>
      </c>
      <c r="AF169" s="2" t="s">
        <v>115</v>
      </c>
      <c r="AG169" s="2" t="s">
        <v>45</v>
      </c>
      <c r="AH169" s="2" t="s">
        <v>39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2023-02-21T04:29:00Z</dcterms:created>
  <dcterms:modified xsi:type="dcterms:W3CDTF">2023-02-21T06:24:51Z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1CF03757BF724B2FB066CC73BE40F2D2</vt:lpwstr>
  </property>
  <property fmtid="{D5CDD505-2E9C-101B-9397-08002B2CF9AE}" pid="3" name="KSOProductBuildVer">
    <vt:lpwstr>2052-11.1.0.13703</vt:lpwstr>
  </property>
</Properties>
</file>