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调整" sheetId="1" r:id="rId1"/>
    <sheet name="23家复方黄连素片调价门店" sheetId="2" r:id="rId2"/>
  </sheets>
  <definedNames>
    <definedName name="_xlnm._FilterDatabase" localSheetId="1" hidden="1">'23家复方黄连素片调价门店'!$A$1:$C$1</definedName>
    <definedName name="_xlnm._FilterDatabase" localSheetId="0" hidden="1">价格调整!$A$3:$S$60</definedName>
  </definedNames>
  <calcPr calcId="144525"/>
</workbook>
</file>

<file path=xl/sharedStrings.xml><?xml version="1.0" encoding="utf-8"?>
<sst xmlns="http://schemas.openxmlformats.org/spreadsheetml/2006/main" count="468" uniqueCount="218">
  <si>
    <t>价格调整申请表</t>
  </si>
  <si>
    <t>申请部门：商品部                              申请人：牟鑫阳</t>
  </si>
  <si>
    <t>申报日期：2023年1月18日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</si>
  <si>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</si>
  <si>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</si>
  <si>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</si>
  <si>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</si>
  <si>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</si>
  <si>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</si>
  <si>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</si>
  <si>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</si>
  <si>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</si>
  <si>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</si>
  <si>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</si>
  <si>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</si>
  <si>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</si>
  <si>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</si>
  <si>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</si>
  <si>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</si>
  <si>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</si>
  <si>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</si>
  <si>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</si>
  <si>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维生素C片</t>
  </si>
  <si>
    <t>0.1gx100片</t>
  </si>
  <si>
    <t>东北制药集团沈阳第一制药有限公司</t>
  </si>
  <si>
    <t>瓶</t>
  </si>
  <si>
    <t>毛利不足</t>
  </si>
  <si>
    <t>2023.1.23</t>
  </si>
  <si>
    <t>所有门店</t>
  </si>
  <si>
    <t>维生素C咀嚼片</t>
  </si>
  <si>
    <t>100mgx60片</t>
  </si>
  <si>
    <t>西南药业股份有限公司</t>
  </si>
  <si>
    <t>取消会员价</t>
  </si>
  <si>
    <t>厂家维价</t>
  </si>
  <si>
    <t>葡萄糖酸钙维D2咀嚼片(太极钙)</t>
  </si>
  <si>
    <t>48片(复方)/瓶</t>
  </si>
  <si>
    <t>盒</t>
  </si>
  <si>
    <t>复方黄连素片</t>
  </si>
  <si>
    <t>30mgx100片</t>
  </si>
  <si>
    <t>四川森科制药有限公司</t>
  </si>
  <si>
    <t>供货价上涨，毛利不足</t>
  </si>
  <si>
    <t>23家门店（详见附表）</t>
  </si>
  <si>
    <t>注射用米卡芬净钠</t>
  </si>
  <si>
    <t>50mgx1瓶</t>
  </si>
  <si>
    <t>浙江海正药业股份有限公司</t>
  </si>
  <si>
    <t>供货价下降到125元，非医院门店零售价155元，医院门店145元</t>
  </si>
  <si>
    <t>非医院门店</t>
  </si>
  <si>
    <t>川贝母</t>
  </si>
  <si>
    <t>青贝</t>
  </si>
  <si>
    <t>其他生产厂家</t>
  </si>
  <si>
    <t>10g</t>
  </si>
  <si>
    <t>猴耳环消炎片</t>
  </si>
  <si>
    <t>0.24gx100片(薄膜衣片)</t>
  </si>
  <si>
    <t>广州花城药业有限公司</t>
  </si>
  <si>
    <t>维生素E软胶囊</t>
  </si>
  <si>
    <t>100mgx60粒</t>
  </si>
  <si>
    <t>国药控股星鲨制药(厦门)有限公司(原:厦门星鲨制药)</t>
  </si>
  <si>
    <t>合生元益生菌冲剂(儿童型)</t>
  </si>
  <si>
    <t>1.5gx48袋</t>
  </si>
  <si>
    <t>合生元(广州)健康产品有限公司</t>
  </si>
  <si>
    <t>不变</t>
  </si>
  <si>
    <t>复方氨酚那敏颗粒(速效感冒)</t>
  </si>
  <si>
    <t>复方:50袋</t>
  </si>
  <si>
    <t>河北长天药业有限公司</t>
  </si>
  <si>
    <t>袋</t>
  </si>
  <si>
    <t>复方醋酸地塞米松乳膏(皮炎平软膏)</t>
  </si>
  <si>
    <t>20g</t>
  </si>
  <si>
    <t>华润三九医药股份有限公司</t>
  </si>
  <si>
    <t>支</t>
  </si>
  <si>
    <t>去痛片</t>
  </si>
  <si>
    <t>100片</t>
  </si>
  <si>
    <t>华中药业股份有限公司</t>
  </si>
  <si>
    <t>复方草珊瑚含片</t>
  </si>
  <si>
    <t>1gx6片x4板(大片)</t>
  </si>
  <si>
    <t>江中药业股份有限公司</t>
  </si>
  <si>
    <t>复方薄荷脑鼻用吸入剂</t>
  </si>
  <si>
    <t>0.675g</t>
  </si>
  <si>
    <t>曼秀雷敦(中国)药业有限公司</t>
  </si>
  <si>
    <t>布洛芬混悬液(美林)</t>
  </si>
  <si>
    <t>100ml:2g</t>
  </si>
  <si>
    <t>上海强生制药有限公司</t>
  </si>
  <si>
    <t>鲜竹沥</t>
  </si>
  <si>
    <t>15mlx6支</t>
  </si>
  <si>
    <t>四川省通园制药集团有限公司</t>
  </si>
  <si>
    <t>醋酸地塞米松片</t>
  </si>
  <si>
    <t>0.75mgx100片</t>
  </si>
  <si>
    <t>浙江仙琚制药股份有限公司</t>
  </si>
  <si>
    <t>醋酸甲羟孕酮片(安宫黄体酮)</t>
  </si>
  <si>
    <t>2mgx100片</t>
  </si>
  <si>
    <t>骨通贴膏</t>
  </si>
  <si>
    <t>7cmx10cmx10贴</t>
  </si>
  <si>
    <t>桂林天和药业股份有限公司</t>
  </si>
  <si>
    <t>萘普生片</t>
  </si>
  <si>
    <t>江苏平光制药有限责任公司</t>
  </si>
  <si>
    <t>制霉素片</t>
  </si>
  <si>
    <t>50万单位x100片</t>
  </si>
  <si>
    <t>浙江震元制药有限公司</t>
  </si>
  <si>
    <t>利可君片</t>
  </si>
  <si>
    <t>20mgx16片x2板</t>
  </si>
  <si>
    <t>江苏吉贝尔药业有限公司</t>
  </si>
  <si>
    <t>吡诺克辛钠滴眼液(白内停)</t>
  </si>
  <si>
    <t>15ml:0.8mg</t>
  </si>
  <si>
    <t>湖北远大天天明制药有限公司</t>
  </si>
  <si>
    <t>滴眼用利福平</t>
  </si>
  <si>
    <t>10ml：5mg</t>
  </si>
  <si>
    <t>武汉五景药业有限公司</t>
  </si>
  <si>
    <t>云南白药酊</t>
  </si>
  <si>
    <t>50ml</t>
  </si>
  <si>
    <t>云南白药集团股份有限公司</t>
  </si>
  <si>
    <t>氯唑沙宗片</t>
  </si>
  <si>
    <t>200mgx24片</t>
  </si>
  <si>
    <t>浙江亚太药业股份有限公司</t>
  </si>
  <si>
    <t>50mgx60粒</t>
  </si>
  <si>
    <t>聚乙二醇4000散(福松)</t>
  </si>
  <si>
    <t>10gx10袋</t>
  </si>
  <si>
    <t>博福-益普生(天津)制药有限公司</t>
  </si>
  <si>
    <t>磷酸腺嘌呤片</t>
  </si>
  <si>
    <t>10mgx100片</t>
  </si>
  <si>
    <t>地奥集团成都药业股份有限公司</t>
  </si>
  <si>
    <t>阿莫西林分散片</t>
  </si>
  <si>
    <t>0.25gx36片</t>
  </si>
  <si>
    <t>五子衍宗丸</t>
  </si>
  <si>
    <t>60g</t>
  </si>
  <si>
    <t>北京同仁堂股份有限公司同仁堂制药厂</t>
  </si>
  <si>
    <t>金嗓开音丸</t>
  </si>
  <si>
    <t>360丸</t>
  </si>
  <si>
    <t>西安碑林药业股份有限公司</t>
  </si>
  <si>
    <t>金嗓清音丸</t>
  </si>
  <si>
    <t>金嗓利咽丸</t>
  </si>
  <si>
    <t>柏子养心丸</t>
  </si>
  <si>
    <t>太极集团重庆桐君阁药厂有限公司</t>
  </si>
  <si>
    <t>乌洛托品溶液</t>
  </si>
  <si>
    <t>10ml：40%</t>
  </si>
  <si>
    <t>西施兰(南阳)药业有限公司(原:西施兰联合企业公司)</t>
  </si>
  <si>
    <t>消渴丸</t>
  </si>
  <si>
    <t>30g：120丸</t>
  </si>
  <si>
    <t>广州白云山中一药业有限公司</t>
  </si>
  <si>
    <t>胆石通胶囊</t>
  </si>
  <si>
    <t>0.65gx48粒</t>
  </si>
  <si>
    <t>广东万年青制药有限公司</t>
  </si>
  <si>
    <t>龙血竭胶囊</t>
  </si>
  <si>
    <t>0.3gx9粒x2板</t>
  </si>
  <si>
    <t>西双版纳雨林制药有限责任公司</t>
  </si>
  <si>
    <t>氢氯噻嗪片(双克片)</t>
  </si>
  <si>
    <t>25mgx100片</t>
  </si>
  <si>
    <t>云鹏医药集团有限公司</t>
  </si>
  <si>
    <t>荆防颗粒</t>
  </si>
  <si>
    <t>15gx18袋</t>
  </si>
  <si>
    <t>九寨沟天然药业集团有限责任公司</t>
  </si>
  <si>
    <t>阿莫西林胶囊</t>
  </si>
  <si>
    <t>0.25gx10粒x5板</t>
  </si>
  <si>
    <t>重庆科瑞制药(集团)有限公司</t>
  </si>
  <si>
    <t>小活络片</t>
  </si>
  <si>
    <t>0.32gx50片</t>
  </si>
  <si>
    <t>牛黄解毒片</t>
  </si>
  <si>
    <t>24片</t>
  </si>
  <si>
    <t>贵州百灵企业集团制药股份有限公司</t>
  </si>
  <si>
    <t>云南白药胶囊</t>
  </si>
  <si>
    <t>0.25gx16粒</t>
  </si>
  <si>
    <t>乙酰螺旋霉素片</t>
  </si>
  <si>
    <t>0.1gx24片(薄膜衣)</t>
  </si>
  <si>
    <t>广州白云山制药股份有限公司广州白云山制药总厂</t>
  </si>
  <si>
    <t>0.1gx12片x2板(薄膜衣)</t>
  </si>
  <si>
    <t>云南白药创可贴</t>
  </si>
  <si>
    <t>1.5cmx2.3cmx50片(经济型)</t>
  </si>
  <si>
    <t>常州南方卫生器材厂有限公司</t>
  </si>
  <si>
    <t>牛黄蛇胆川贝液</t>
  </si>
  <si>
    <t>10mlx6支</t>
  </si>
  <si>
    <t>山东孔府制药有限公司</t>
  </si>
  <si>
    <t>牛黄降压丸</t>
  </si>
  <si>
    <t>1.6gx10丸</t>
  </si>
  <si>
    <t>咳速停糖浆</t>
  </si>
  <si>
    <t>100ml</t>
  </si>
  <si>
    <t>咳特灵胶囊</t>
  </si>
  <si>
    <t>30粒</t>
  </si>
  <si>
    <t>广东一片天制药有限公司</t>
  </si>
  <si>
    <t>复方丹参片</t>
  </si>
  <si>
    <t>60片(瓶装薄膜衣)</t>
  </si>
  <si>
    <t>广州白云山和记黄埔中药有限公司(原广州白云山中药厂</t>
  </si>
  <si>
    <t>桂林西瓜霜</t>
  </si>
  <si>
    <t>3.5g</t>
  </si>
  <si>
    <t>桂林三金药业股份有限公司</t>
  </si>
  <si>
    <t>备注：1、以上品种将在下周一（1月23日）执行新零售价，请各门店注意更换价签，以免引起不必要的误会</t>
  </si>
  <si>
    <t>董事长：</t>
  </si>
  <si>
    <t>总经理：</t>
  </si>
  <si>
    <t>采购部：</t>
  </si>
  <si>
    <t>制表时间：2023年1月18日</t>
  </si>
  <si>
    <t>门店ID</t>
  </si>
  <si>
    <t>门店名称</t>
  </si>
  <si>
    <t>片区名称</t>
  </si>
  <si>
    <t>红星店</t>
  </si>
  <si>
    <t>城中片区</t>
  </si>
  <si>
    <t>四川太极浆洗街药店</t>
  </si>
  <si>
    <t>枣子巷药店</t>
  </si>
  <si>
    <t>西门一片</t>
  </si>
  <si>
    <t>土龙路药店</t>
  </si>
  <si>
    <t>金丝街药店</t>
  </si>
  <si>
    <t>高新天久北巷药店</t>
  </si>
  <si>
    <t>高新区民丰大道西段药店</t>
  </si>
  <si>
    <t>东南片区</t>
  </si>
  <si>
    <t>成华区华油路药店</t>
  </si>
  <si>
    <t>锦江区水杉街药店</t>
  </si>
  <si>
    <t>锦江区柳翠路药店</t>
  </si>
  <si>
    <t>金牛区交大路第三药店</t>
  </si>
  <si>
    <t>武侯区科华街药店</t>
  </si>
  <si>
    <t>金牛区金沙路药店</t>
  </si>
  <si>
    <t>武侯区佳灵路</t>
  </si>
  <si>
    <t>四川太极金牛区蜀汉路药店</t>
  </si>
  <si>
    <t>丝竹路</t>
  </si>
  <si>
    <t>旗舰片区</t>
  </si>
  <si>
    <t>花照壁</t>
  </si>
  <si>
    <t>倪家桥</t>
  </si>
  <si>
    <t>光华北五路店</t>
  </si>
  <si>
    <t>西门二片</t>
  </si>
  <si>
    <t>培华东路店（六医院店）</t>
  </si>
  <si>
    <t>长寿路</t>
  </si>
  <si>
    <t>沙湾东一路</t>
  </si>
  <si>
    <t>水碾河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</si>
</sst>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Arial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8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1" fontId="4" fillId="0" borderId="8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42440" y="97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42440" y="97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39900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30375" y="97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801745" y="97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828415" y="97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828415" y="97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8017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8017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676650" y="9779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828415" y="97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828415" y="97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8017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8017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71475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85825" y="97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799840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85825" y="97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799840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85825" y="977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798570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827145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1057275" y="11493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798570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827145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8284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8284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8011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8011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8481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8481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8284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8284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8011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8011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8481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8284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8284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8011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8011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43075" y="97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15720" y="977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495300</xdr:colOff>
      <xdr:row>58</xdr:row>
      <xdr:rowOff>85725</xdr:rowOff>
    </xdr:from>
    <xdr:to>
      <xdr:col>11</xdr:col>
      <xdr:colOff>190500</xdr:colOff>
      <xdr:row>58</xdr:row>
      <xdr:rowOff>389890</xdr:rowOff>
    </xdr:to>
    <xdr:sp>
      <xdr:nvSpPr>
        <xdr:cNvPr id="80" name="图片 2"/>
        <xdr:cNvSpPr>
          <a:spLocks noChangeAspect="1"/>
        </xdr:cNvSpPr>
      </xdr:nvSpPr>
      <xdr:spPr>
        <a:xfrm flipH="1">
          <a:off x="10563225" y="290036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8004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8004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8004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8004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42440" y="2891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42440" y="2891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58</xdr:row>
      <xdr:rowOff>0</xdr:rowOff>
    </xdr:from>
    <xdr:to>
      <xdr:col>2</xdr:col>
      <xdr:colOff>991870</xdr:colOff>
      <xdr:row>58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39900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58</xdr:row>
      <xdr:rowOff>0</xdr:rowOff>
    </xdr:from>
    <xdr:to>
      <xdr:col>2</xdr:col>
      <xdr:colOff>982345</xdr:colOff>
      <xdr:row>58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30375" y="2891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58</xdr:row>
      <xdr:rowOff>0</xdr:rowOff>
    </xdr:from>
    <xdr:to>
      <xdr:col>3</xdr:col>
      <xdr:colOff>596265</xdr:colOff>
      <xdr:row>58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801745" y="2891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58</xdr:row>
      <xdr:rowOff>0</xdr:rowOff>
    </xdr:from>
    <xdr:to>
      <xdr:col>3</xdr:col>
      <xdr:colOff>632460</xdr:colOff>
      <xdr:row>58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828415" y="2891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58</xdr:row>
      <xdr:rowOff>0</xdr:rowOff>
    </xdr:from>
    <xdr:to>
      <xdr:col>3</xdr:col>
      <xdr:colOff>632460</xdr:colOff>
      <xdr:row>58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828415" y="2891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58</xdr:row>
      <xdr:rowOff>0</xdr:rowOff>
    </xdr:from>
    <xdr:to>
      <xdr:col>3</xdr:col>
      <xdr:colOff>594995</xdr:colOff>
      <xdr:row>58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801745" y="2891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58</xdr:row>
      <xdr:rowOff>0</xdr:rowOff>
    </xdr:from>
    <xdr:to>
      <xdr:col>3</xdr:col>
      <xdr:colOff>594995</xdr:colOff>
      <xdr:row>58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801745" y="2891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58</xdr:row>
      <xdr:rowOff>0</xdr:rowOff>
    </xdr:from>
    <xdr:to>
      <xdr:col>3</xdr:col>
      <xdr:colOff>478790</xdr:colOff>
      <xdr:row>58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676650" y="28917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58</xdr:row>
      <xdr:rowOff>0</xdr:rowOff>
    </xdr:from>
    <xdr:to>
      <xdr:col>3</xdr:col>
      <xdr:colOff>632460</xdr:colOff>
      <xdr:row>58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828415" y="2891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58</xdr:row>
      <xdr:rowOff>0</xdr:rowOff>
    </xdr:from>
    <xdr:to>
      <xdr:col>3</xdr:col>
      <xdr:colOff>632460</xdr:colOff>
      <xdr:row>58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828415" y="2891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58</xdr:row>
      <xdr:rowOff>0</xdr:rowOff>
    </xdr:from>
    <xdr:to>
      <xdr:col>3</xdr:col>
      <xdr:colOff>594995</xdr:colOff>
      <xdr:row>58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801745" y="2891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58</xdr:row>
      <xdr:rowOff>0</xdr:rowOff>
    </xdr:from>
    <xdr:to>
      <xdr:col>3</xdr:col>
      <xdr:colOff>594995</xdr:colOff>
      <xdr:row>58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801745" y="2891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71475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58</xdr:row>
      <xdr:rowOff>0</xdr:rowOff>
    </xdr:from>
    <xdr:to>
      <xdr:col>2</xdr:col>
      <xdr:colOff>150495</xdr:colOff>
      <xdr:row>58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85825" y="2891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58</xdr:row>
      <xdr:rowOff>0</xdr:rowOff>
    </xdr:from>
    <xdr:to>
      <xdr:col>3</xdr:col>
      <xdr:colOff>568960</xdr:colOff>
      <xdr:row>58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799840" y="2891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58</xdr:row>
      <xdr:rowOff>0</xdr:rowOff>
    </xdr:from>
    <xdr:to>
      <xdr:col>2</xdr:col>
      <xdr:colOff>150495</xdr:colOff>
      <xdr:row>58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85825" y="2891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58</xdr:row>
      <xdr:rowOff>0</xdr:rowOff>
    </xdr:from>
    <xdr:to>
      <xdr:col>3</xdr:col>
      <xdr:colOff>568960</xdr:colOff>
      <xdr:row>58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799840" y="2891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58</xdr:row>
      <xdr:rowOff>0</xdr:rowOff>
    </xdr:from>
    <xdr:to>
      <xdr:col>2</xdr:col>
      <xdr:colOff>150495</xdr:colOff>
      <xdr:row>58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85825" y="28917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58</xdr:row>
      <xdr:rowOff>0</xdr:rowOff>
    </xdr:from>
    <xdr:to>
      <xdr:col>3</xdr:col>
      <xdr:colOff>568960</xdr:colOff>
      <xdr:row>58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798570" y="2891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58</xdr:row>
      <xdr:rowOff>0</xdr:rowOff>
    </xdr:from>
    <xdr:to>
      <xdr:col>3</xdr:col>
      <xdr:colOff>601980</xdr:colOff>
      <xdr:row>58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827145" y="2891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58</xdr:row>
      <xdr:rowOff>0</xdr:rowOff>
    </xdr:from>
    <xdr:to>
      <xdr:col>2</xdr:col>
      <xdr:colOff>150495</xdr:colOff>
      <xdr:row>58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85825" y="28917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58</xdr:row>
      <xdr:rowOff>0</xdr:rowOff>
    </xdr:from>
    <xdr:to>
      <xdr:col>3</xdr:col>
      <xdr:colOff>568960</xdr:colOff>
      <xdr:row>58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798570" y="2891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58</xdr:row>
      <xdr:rowOff>0</xdr:rowOff>
    </xdr:from>
    <xdr:to>
      <xdr:col>3</xdr:col>
      <xdr:colOff>601980</xdr:colOff>
      <xdr:row>58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827145" y="2891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58</xdr:row>
      <xdr:rowOff>0</xdr:rowOff>
    </xdr:from>
    <xdr:to>
      <xdr:col>3</xdr:col>
      <xdr:colOff>605155</xdr:colOff>
      <xdr:row>58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828415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58</xdr:row>
      <xdr:rowOff>0</xdr:rowOff>
    </xdr:from>
    <xdr:to>
      <xdr:col>3</xdr:col>
      <xdr:colOff>605155</xdr:colOff>
      <xdr:row>58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828415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58</xdr:row>
      <xdr:rowOff>0</xdr:rowOff>
    </xdr:from>
    <xdr:to>
      <xdr:col>3</xdr:col>
      <xdr:colOff>568960</xdr:colOff>
      <xdr:row>58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8011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58</xdr:row>
      <xdr:rowOff>0</xdr:rowOff>
    </xdr:from>
    <xdr:to>
      <xdr:col>3</xdr:col>
      <xdr:colOff>568960</xdr:colOff>
      <xdr:row>58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8011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58</xdr:row>
      <xdr:rowOff>0</xdr:rowOff>
    </xdr:from>
    <xdr:to>
      <xdr:col>3</xdr:col>
      <xdr:colOff>624840</xdr:colOff>
      <xdr:row>58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848100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58</xdr:row>
      <xdr:rowOff>0</xdr:rowOff>
    </xdr:from>
    <xdr:to>
      <xdr:col>3</xdr:col>
      <xdr:colOff>624840</xdr:colOff>
      <xdr:row>58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848100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58</xdr:row>
      <xdr:rowOff>0</xdr:rowOff>
    </xdr:from>
    <xdr:to>
      <xdr:col>3</xdr:col>
      <xdr:colOff>605155</xdr:colOff>
      <xdr:row>58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828415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58</xdr:row>
      <xdr:rowOff>0</xdr:rowOff>
    </xdr:from>
    <xdr:to>
      <xdr:col>3</xdr:col>
      <xdr:colOff>605155</xdr:colOff>
      <xdr:row>58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828415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58</xdr:row>
      <xdr:rowOff>0</xdr:rowOff>
    </xdr:from>
    <xdr:to>
      <xdr:col>3</xdr:col>
      <xdr:colOff>568960</xdr:colOff>
      <xdr:row>58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8011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58</xdr:row>
      <xdr:rowOff>0</xdr:rowOff>
    </xdr:from>
    <xdr:to>
      <xdr:col>3</xdr:col>
      <xdr:colOff>568960</xdr:colOff>
      <xdr:row>58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8011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58</xdr:row>
      <xdr:rowOff>0</xdr:rowOff>
    </xdr:from>
    <xdr:to>
      <xdr:col>3</xdr:col>
      <xdr:colOff>624840</xdr:colOff>
      <xdr:row>58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848100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58</xdr:row>
      <xdr:rowOff>0</xdr:rowOff>
    </xdr:from>
    <xdr:to>
      <xdr:col>3</xdr:col>
      <xdr:colOff>605155</xdr:colOff>
      <xdr:row>58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828415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58</xdr:row>
      <xdr:rowOff>171450</xdr:rowOff>
    </xdr:from>
    <xdr:to>
      <xdr:col>16</xdr:col>
      <xdr:colOff>967740</xdr:colOff>
      <xdr:row>58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6030575" y="290893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58</xdr:row>
      <xdr:rowOff>0</xdr:rowOff>
    </xdr:from>
    <xdr:to>
      <xdr:col>3</xdr:col>
      <xdr:colOff>568960</xdr:colOff>
      <xdr:row>58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8011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58</xdr:row>
      <xdr:rowOff>0</xdr:rowOff>
    </xdr:from>
    <xdr:to>
      <xdr:col>3</xdr:col>
      <xdr:colOff>568960</xdr:colOff>
      <xdr:row>58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8011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58</xdr:row>
      <xdr:rowOff>0</xdr:rowOff>
    </xdr:from>
    <xdr:to>
      <xdr:col>2</xdr:col>
      <xdr:colOff>948055</xdr:colOff>
      <xdr:row>58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43075" y="2891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58</xdr:row>
      <xdr:rowOff>0</xdr:rowOff>
    </xdr:from>
    <xdr:to>
      <xdr:col>2</xdr:col>
      <xdr:colOff>516890</xdr:colOff>
      <xdr:row>58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15720" y="28917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295275</xdr:colOff>
      <xdr:row>58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71475" y="289179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596265</xdr:colOff>
      <xdr:row>58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800475" y="2891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596265</xdr:colOff>
      <xdr:row>58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800475" y="2891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596265</xdr:colOff>
      <xdr:row>58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800475" y="2891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58</xdr:row>
      <xdr:rowOff>171450</xdr:rowOff>
    </xdr:from>
    <xdr:to>
      <xdr:col>15</xdr:col>
      <xdr:colOff>62865</xdr:colOff>
      <xdr:row>58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4420850" y="290893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58</xdr:row>
      <xdr:rowOff>0</xdr:rowOff>
    </xdr:from>
    <xdr:to>
      <xdr:col>4</xdr:col>
      <xdr:colOff>596265</xdr:colOff>
      <xdr:row>58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668645" y="2891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58</xdr:row>
      <xdr:rowOff>0</xdr:rowOff>
    </xdr:from>
    <xdr:to>
      <xdr:col>4</xdr:col>
      <xdr:colOff>632460</xdr:colOff>
      <xdr:row>58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695315" y="2891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58</xdr:row>
      <xdr:rowOff>0</xdr:rowOff>
    </xdr:from>
    <xdr:to>
      <xdr:col>4</xdr:col>
      <xdr:colOff>632460</xdr:colOff>
      <xdr:row>58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695315" y="2891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58</xdr:row>
      <xdr:rowOff>0</xdr:rowOff>
    </xdr:from>
    <xdr:to>
      <xdr:col>4</xdr:col>
      <xdr:colOff>594995</xdr:colOff>
      <xdr:row>58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668645" y="2891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58</xdr:row>
      <xdr:rowOff>0</xdr:rowOff>
    </xdr:from>
    <xdr:to>
      <xdr:col>4</xdr:col>
      <xdr:colOff>594995</xdr:colOff>
      <xdr:row>58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668645" y="2891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200025</xdr:colOff>
      <xdr:row>58</xdr:row>
      <xdr:rowOff>15875</xdr:rowOff>
    </xdr:from>
    <xdr:to>
      <xdr:col>4</xdr:col>
      <xdr:colOff>507365</xdr:colOff>
      <xdr:row>58</xdr:row>
      <xdr:rowOff>327025</xdr:rowOff>
    </xdr:to>
    <xdr:sp>
      <xdr:nvSpPr>
        <xdr:cNvPr id="173" name="图片 1"/>
        <xdr:cNvSpPr>
          <a:spLocks noChangeAspect="1"/>
        </xdr:cNvSpPr>
      </xdr:nvSpPr>
      <xdr:spPr>
        <a:xfrm>
          <a:off x="5572125" y="28933775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58</xdr:row>
      <xdr:rowOff>0</xdr:rowOff>
    </xdr:from>
    <xdr:to>
      <xdr:col>4</xdr:col>
      <xdr:colOff>632460</xdr:colOff>
      <xdr:row>58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695315" y="2891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58</xdr:row>
      <xdr:rowOff>0</xdr:rowOff>
    </xdr:from>
    <xdr:to>
      <xdr:col>4</xdr:col>
      <xdr:colOff>632460</xdr:colOff>
      <xdr:row>58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695315" y="2891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58</xdr:row>
      <xdr:rowOff>0</xdr:rowOff>
    </xdr:from>
    <xdr:to>
      <xdr:col>4</xdr:col>
      <xdr:colOff>594995</xdr:colOff>
      <xdr:row>58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668645" y="2891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58</xdr:row>
      <xdr:rowOff>0</xdr:rowOff>
    </xdr:from>
    <xdr:to>
      <xdr:col>4</xdr:col>
      <xdr:colOff>594995</xdr:colOff>
      <xdr:row>58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668645" y="2891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568960</xdr:colOff>
      <xdr:row>58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666740" y="2891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568960</xdr:colOff>
      <xdr:row>58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666740" y="2891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58</xdr:row>
      <xdr:rowOff>0</xdr:rowOff>
    </xdr:from>
    <xdr:to>
      <xdr:col>4</xdr:col>
      <xdr:colOff>568960</xdr:colOff>
      <xdr:row>58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665470" y="2891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601980</xdr:colOff>
      <xdr:row>58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694045" y="2891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58</xdr:row>
      <xdr:rowOff>0</xdr:rowOff>
    </xdr:from>
    <xdr:to>
      <xdr:col>4</xdr:col>
      <xdr:colOff>568960</xdr:colOff>
      <xdr:row>58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665470" y="2891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601980</xdr:colOff>
      <xdr:row>58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694045" y="2891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58</xdr:row>
      <xdr:rowOff>0</xdr:rowOff>
    </xdr:from>
    <xdr:to>
      <xdr:col>4</xdr:col>
      <xdr:colOff>605155</xdr:colOff>
      <xdr:row>58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695315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58</xdr:row>
      <xdr:rowOff>0</xdr:rowOff>
    </xdr:from>
    <xdr:to>
      <xdr:col>4</xdr:col>
      <xdr:colOff>605155</xdr:colOff>
      <xdr:row>58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695315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58</xdr:row>
      <xdr:rowOff>0</xdr:rowOff>
    </xdr:from>
    <xdr:to>
      <xdr:col>4</xdr:col>
      <xdr:colOff>568960</xdr:colOff>
      <xdr:row>58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6680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58</xdr:row>
      <xdr:rowOff>0</xdr:rowOff>
    </xdr:from>
    <xdr:to>
      <xdr:col>4</xdr:col>
      <xdr:colOff>568960</xdr:colOff>
      <xdr:row>58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6680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58</xdr:row>
      <xdr:rowOff>0</xdr:rowOff>
    </xdr:from>
    <xdr:to>
      <xdr:col>4</xdr:col>
      <xdr:colOff>624840</xdr:colOff>
      <xdr:row>58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715000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58</xdr:row>
      <xdr:rowOff>0</xdr:rowOff>
    </xdr:from>
    <xdr:to>
      <xdr:col>4</xdr:col>
      <xdr:colOff>624840</xdr:colOff>
      <xdr:row>58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715000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58</xdr:row>
      <xdr:rowOff>0</xdr:rowOff>
    </xdr:from>
    <xdr:to>
      <xdr:col>4</xdr:col>
      <xdr:colOff>605155</xdr:colOff>
      <xdr:row>58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695315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58</xdr:row>
      <xdr:rowOff>0</xdr:rowOff>
    </xdr:from>
    <xdr:to>
      <xdr:col>4</xdr:col>
      <xdr:colOff>605155</xdr:colOff>
      <xdr:row>58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695315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58</xdr:row>
      <xdr:rowOff>0</xdr:rowOff>
    </xdr:from>
    <xdr:to>
      <xdr:col>4</xdr:col>
      <xdr:colOff>568960</xdr:colOff>
      <xdr:row>58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6680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58</xdr:row>
      <xdr:rowOff>0</xdr:rowOff>
    </xdr:from>
    <xdr:to>
      <xdr:col>4</xdr:col>
      <xdr:colOff>568960</xdr:colOff>
      <xdr:row>58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6680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58</xdr:row>
      <xdr:rowOff>0</xdr:rowOff>
    </xdr:from>
    <xdr:to>
      <xdr:col>4</xdr:col>
      <xdr:colOff>624840</xdr:colOff>
      <xdr:row>58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715000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58</xdr:row>
      <xdr:rowOff>0</xdr:rowOff>
    </xdr:from>
    <xdr:to>
      <xdr:col>4</xdr:col>
      <xdr:colOff>605155</xdr:colOff>
      <xdr:row>58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695315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58</xdr:row>
      <xdr:rowOff>0</xdr:rowOff>
    </xdr:from>
    <xdr:to>
      <xdr:col>4</xdr:col>
      <xdr:colOff>605155</xdr:colOff>
      <xdr:row>58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695315" y="2891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58</xdr:row>
      <xdr:rowOff>0</xdr:rowOff>
    </xdr:from>
    <xdr:to>
      <xdr:col>4</xdr:col>
      <xdr:colOff>568960</xdr:colOff>
      <xdr:row>58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6680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58</xdr:row>
      <xdr:rowOff>0</xdr:rowOff>
    </xdr:from>
    <xdr:to>
      <xdr:col>4</xdr:col>
      <xdr:colOff>568960</xdr:colOff>
      <xdr:row>58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668010" y="2891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58</xdr:row>
      <xdr:rowOff>0</xdr:rowOff>
    </xdr:from>
    <xdr:to>
      <xdr:col>4</xdr:col>
      <xdr:colOff>596265</xdr:colOff>
      <xdr:row>58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667375" y="2891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58</xdr:row>
      <xdr:rowOff>0</xdr:rowOff>
    </xdr:from>
    <xdr:to>
      <xdr:col>4</xdr:col>
      <xdr:colOff>596265</xdr:colOff>
      <xdr:row>58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667375" y="2891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58</xdr:row>
      <xdr:rowOff>0</xdr:rowOff>
    </xdr:from>
    <xdr:to>
      <xdr:col>4</xdr:col>
      <xdr:colOff>596265</xdr:colOff>
      <xdr:row>58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667375" y="2891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58</xdr:row>
      <xdr:rowOff>0</xdr:rowOff>
    </xdr:from>
    <xdr:to>
      <xdr:col>4</xdr:col>
      <xdr:colOff>596265</xdr:colOff>
      <xdr:row>58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667375" y="2891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668645" y="97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204" name="图片 1"/>
        <xdr:cNvSpPr>
          <a:spLocks noChangeAspect="1"/>
        </xdr:cNvSpPr>
      </xdr:nvSpPr>
      <xdr:spPr>
        <a:xfrm>
          <a:off x="5695315" y="97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205" name="图片 1"/>
        <xdr:cNvSpPr>
          <a:spLocks noChangeAspect="1"/>
        </xdr:cNvSpPr>
      </xdr:nvSpPr>
      <xdr:spPr>
        <a:xfrm>
          <a:off x="5695315" y="97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6686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6686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311150</xdr:rowOff>
    </xdr:to>
    <xdr:sp>
      <xdr:nvSpPr>
        <xdr:cNvPr id="208" name="图片 1"/>
        <xdr:cNvSpPr>
          <a:spLocks noChangeAspect="1"/>
        </xdr:cNvSpPr>
      </xdr:nvSpPr>
      <xdr:spPr>
        <a:xfrm>
          <a:off x="5543550" y="9779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209" name="图片 1"/>
        <xdr:cNvSpPr>
          <a:spLocks noChangeAspect="1"/>
        </xdr:cNvSpPr>
      </xdr:nvSpPr>
      <xdr:spPr>
        <a:xfrm>
          <a:off x="5695315" y="97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210" name="图片 1"/>
        <xdr:cNvSpPr>
          <a:spLocks noChangeAspect="1"/>
        </xdr:cNvSpPr>
      </xdr:nvSpPr>
      <xdr:spPr>
        <a:xfrm>
          <a:off x="5695315" y="977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6686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668645" y="97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666740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666740" y="97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665470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694045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665470" y="97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694045" y="97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6953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6953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6680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6680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7150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7150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6953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6953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6680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6680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715000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6953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695315" y="97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6680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668010" y="97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6673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6673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6673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667375" y="97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38" name="图片 1"/>
        <xdr:cNvSpPr>
          <a:spLocks noChangeAspect="1"/>
        </xdr:cNvSpPr>
      </xdr:nvSpPr>
      <xdr:spPr>
        <a:xfrm>
          <a:off x="1742440" y="1113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39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40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41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42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43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44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45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46" name="图片 1"/>
        <xdr:cNvSpPr>
          <a:spLocks noChangeAspect="1"/>
        </xdr:cNvSpPr>
      </xdr:nvSpPr>
      <xdr:spPr>
        <a:xfrm>
          <a:off x="1742440" y="11137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47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48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49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50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51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52" name="图片 1"/>
        <xdr:cNvSpPr>
          <a:spLocks noChangeAspect="1"/>
        </xdr:cNvSpPr>
      </xdr:nvSpPr>
      <xdr:spPr>
        <a:xfrm>
          <a:off x="1739900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23</xdr:row>
      <xdr:rowOff>0</xdr:rowOff>
    </xdr:from>
    <xdr:to>
      <xdr:col>2</xdr:col>
      <xdr:colOff>982345</xdr:colOff>
      <xdr:row>23</xdr:row>
      <xdr:rowOff>300355</xdr:rowOff>
    </xdr:to>
    <xdr:sp>
      <xdr:nvSpPr>
        <xdr:cNvPr id="253" name="图片 1"/>
        <xdr:cNvSpPr>
          <a:spLocks noChangeAspect="1"/>
        </xdr:cNvSpPr>
      </xdr:nvSpPr>
      <xdr:spPr>
        <a:xfrm>
          <a:off x="1730375" y="11137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23</xdr:row>
      <xdr:rowOff>0</xdr:rowOff>
    </xdr:from>
    <xdr:to>
      <xdr:col>3</xdr:col>
      <xdr:colOff>596265</xdr:colOff>
      <xdr:row>23</xdr:row>
      <xdr:rowOff>300355</xdr:rowOff>
    </xdr:to>
    <xdr:sp>
      <xdr:nvSpPr>
        <xdr:cNvPr id="254" name="图片 2"/>
        <xdr:cNvSpPr>
          <a:spLocks noChangeAspect="1"/>
        </xdr:cNvSpPr>
      </xdr:nvSpPr>
      <xdr:spPr>
        <a:xfrm>
          <a:off x="3801745" y="1113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632460</xdr:colOff>
      <xdr:row>23</xdr:row>
      <xdr:rowOff>311785</xdr:rowOff>
    </xdr:to>
    <xdr:sp>
      <xdr:nvSpPr>
        <xdr:cNvPr id="255" name="图片 1"/>
        <xdr:cNvSpPr>
          <a:spLocks noChangeAspect="1"/>
        </xdr:cNvSpPr>
      </xdr:nvSpPr>
      <xdr:spPr>
        <a:xfrm>
          <a:off x="3828415" y="1113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632460</xdr:colOff>
      <xdr:row>23</xdr:row>
      <xdr:rowOff>311785</xdr:rowOff>
    </xdr:to>
    <xdr:sp>
      <xdr:nvSpPr>
        <xdr:cNvPr id="256" name="图片 1"/>
        <xdr:cNvSpPr>
          <a:spLocks noChangeAspect="1"/>
        </xdr:cNvSpPr>
      </xdr:nvSpPr>
      <xdr:spPr>
        <a:xfrm>
          <a:off x="3828415" y="1113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23</xdr:row>
      <xdr:rowOff>0</xdr:rowOff>
    </xdr:from>
    <xdr:to>
      <xdr:col>3</xdr:col>
      <xdr:colOff>594995</xdr:colOff>
      <xdr:row>23</xdr:row>
      <xdr:rowOff>300355</xdr:rowOff>
    </xdr:to>
    <xdr:sp>
      <xdr:nvSpPr>
        <xdr:cNvPr id="257" name="图片 2"/>
        <xdr:cNvSpPr>
          <a:spLocks noChangeAspect="1"/>
        </xdr:cNvSpPr>
      </xdr:nvSpPr>
      <xdr:spPr>
        <a:xfrm>
          <a:off x="3801745" y="1113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23</xdr:row>
      <xdr:rowOff>0</xdr:rowOff>
    </xdr:from>
    <xdr:to>
      <xdr:col>3</xdr:col>
      <xdr:colOff>594995</xdr:colOff>
      <xdr:row>23</xdr:row>
      <xdr:rowOff>300355</xdr:rowOff>
    </xdr:to>
    <xdr:sp>
      <xdr:nvSpPr>
        <xdr:cNvPr id="258" name="图片 2"/>
        <xdr:cNvSpPr>
          <a:spLocks noChangeAspect="1"/>
        </xdr:cNvSpPr>
      </xdr:nvSpPr>
      <xdr:spPr>
        <a:xfrm>
          <a:off x="3801745" y="1113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23</xdr:row>
      <xdr:rowOff>0</xdr:rowOff>
    </xdr:from>
    <xdr:to>
      <xdr:col>3</xdr:col>
      <xdr:colOff>478790</xdr:colOff>
      <xdr:row>23</xdr:row>
      <xdr:rowOff>311785</xdr:rowOff>
    </xdr:to>
    <xdr:sp>
      <xdr:nvSpPr>
        <xdr:cNvPr id="259" name="图片 1"/>
        <xdr:cNvSpPr>
          <a:spLocks noChangeAspect="1"/>
        </xdr:cNvSpPr>
      </xdr:nvSpPr>
      <xdr:spPr>
        <a:xfrm>
          <a:off x="3676650" y="11137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632460</xdr:colOff>
      <xdr:row>23</xdr:row>
      <xdr:rowOff>311785</xdr:rowOff>
    </xdr:to>
    <xdr:sp>
      <xdr:nvSpPr>
        <xdr:cNvPr id="260" name="图片 1"/>
        <xdr:cNvSpPr>
          <a:spLocks noChangeAspect="1"/>
        </xdr:cNvSpPr>
      </xdr:nvSpPr>
      <xdr:spPr>
        <a:xfrm>
          <a:off x="3828415" y="1113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632460</xdr:colOff>
      <xdr:row>23</xdr:row>
      <xdr:rowOff>311785</xdr:rowOff>
    </xdr:to>
    <xdr:sp>
      <xdr:nvSpPr>
        <xdr:cNvPr id="261" name="图片 1"/>
        <xdr:cNvSpPr>
          <a:spLocks noChangeAspect="1"/>
        </xdr:cNvSpPr>
      </xdr:nvSpPr>
      <xdr:spPr>
        <a:xfrm>
          <a:off x="3828415" y="1113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23</xdr:row>
      <xdr:rowOff>0</xdr:rowOff>
    </xdr:from>
    <xdr:to>
      <xdr:col>3</xdr:col>
      <xdr:colOff>594995</xdr:colOff>
      <xdr:row>23</xdr:row>
      <xdr:rowOff>300355</xdr:rowOff>
    </xdr:to>
    <xdr:sp>
      <xdr:nvSpPr>
        <xdr:cNvPr id="262" name="图片 2"/>
        <xdr:cNvSpPr>
          <a:spLocks noChangeAspect="1"/>
        </xdr:cNvSpPr>
      </xdr:nvSpPr>
      <xdr:spPr>
        <a:xfrm>
          <a:off x="3801745" y="1113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23</xdr:row>
      <xdr:rowOff>0</xdr:rowOff>
    </xdr:from>
    <xdr:to>
      <xdr:col>3</xdr:col>
      <xdr:colOff>594995</xdr:colOff>
      <xdr:row>23</xdr:row>
      <xdr:rowOff>300355</xdr:rowOff>
    </xdr:to>
    <xdr:sp>
      <xdr:nvSpPr>
        <xdr:cNvPr id="263" name="图片 2"/>
        <xdr:cNvSpPr>
          <a:spLocks noChangeAspect="1"/>
        </xdr:cNvSpPr>
      </xdr:nvSpPr>
      <xdr:spPr>
        <a:xfrm>
          <a:off x="3801745" y="1113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23</xdr:row>
      <xdr:rowOff>0</xdr:rowOff>
    </xdr:from>
    <xdr:to>
      <xdr:col>2</xdr:col>
      <xdr:colOff>150495</xdr:colOff>
      <xdr:row>23</xdr:row>
      <xdr:rowOff>304800</xdr:rowOff>
    </xdr:to>
    <xdr:sp>
      <xdr:nvSpPr>
        <xdr:cNvPr id="264" name="图片 1"/>
        <xdr:cNvSpPr>
          <a:spLocks noChangeAspect="1"/>
        </xdr:cNvSpPr>
      </xdr:nvSpPr>
      <xdr:spPr>
        <a:xfrm>
          <a:off x="885825" y="1113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23</xdr:row>
      <xdr:rowOff>0</xdr:rowOff>
    </xdr:from>
    <xdr:to>
      <xdr:col>3</xdr:col>
      <xdr:colOff>568960</xdr:colOff>
      <xdr:row>23</xdr:row>
      <xdr:rowOff>304800</xdr:rowOff>
    </xdr:to>
    <xdr:sp>
      <xdr:nvSpPr>
        <xdr:cNvPr id="265" name="图片 2"/>
        <xdr:cNvSpPr>
          <a:spLocks noChangeAspect="1"/>
        </xdr:cNvSpPr>
      </xdr:nvSpPr>
      <xdr:spPr>
        <a:xfrm>
          <a:off x="3799840" y="1113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23</xdr:row>
      <xdr:rowOff>0</xdr:rowOff>
    </xdr:from>
    <xdr:to>
      <xdr:col>2</xdr:col>
      <xdr:colOff>150495</xdr:colOff>
      <xdr:row>23</xdr:row>
      <xdr:rowOff>304800</xdr:rowOff>
    </xdr:to>
    <xdr:sp>
      <xdr:nvSpPr>
        <xdr:cNvPr id="266" name="图片 1"/>
        <xdr:cNvSpPr>
          <a:spLocks noChangeAspect="1"/>
        </xdr:cNvSpPr>
      </xdr:nvSpPr>
      <xdr:spPr>
        <a:xfrm>
          <a:off x="885825" y="11137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23</xdr:row>
      <xdr:rowOff>0</xdr:rowOff>
    </xdr:from>
    <xdr:to>
      <xdr:col>3</xdr:col>
      <xdr:colOff>568960</xdr:colOff>
      <xdr:row>23</xdr:row>
      <xdr:rowOff>304800</xdr:rowOff>
    </xdr:to>
    <xdr:sp>
      <xdr:nvSpPr>
        <xdr:cNvPr id="267" name="图片 2"/>
        <xdr:cNvSpPr>
          <a:spLocks noChangeAspect="1"/>
        </xdr:cNvSpPr>
      </xdr:nvSpPr>
      <xdr:spPr>
        <a:xfrm>
          <a:off x="3799840" y="1113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23</xdr:row>
      <xdr:rowOff>0</xdr:rowOff>
    </xdr:from>
    <xdr:to>
      <xdr:col>2</xdr:col>
      <xdr:colOff>150495</xdr:colOff>
      <xdr:row>23</xdr:row>
      <xdr:rowOff>302895</xdr:rowOff>
    </xdr:to>
    <xdr:sp>
      <xdr:nvSpPr>
        <xdr:cNvPr id="268" name="图片 1"/>
        <xdr:cNvSpPr>
          <a:spLocks noChangeAspect="1"/>
        </xdr:cNvSpPr>
      </xdr:nvSpPr>
      <xdr:spPr>
        <a:xfrm>
          <a:off x="885825" y="11137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23</xdr:row>
      <xdr:rowOff>0</xdr:rowOff>
    </xdr:from>
    <xdr:to>
      <xdr:col>3</xdr:col>
      <xdr:colOff>568960</xdr:colOff>
      <xdr:row>23</xdr:row>
      <xdr:rowOff>302895</xdr:rowOff>
    </xdr:to>
    <xdr:sp>
      <xdr:nvSpPr>
        <xdr:cNvPr id="269" name="图片 2"/>
        <xdr:cNvSpPr>
          <a:spLocks noChangeAspect="1"/>
        </xdr:cNvSpPr>
      </xdr:nvSpPr>
      <xdr:spPr>
        <a:xfrm>
          <a:off x="3798570" y="1113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23</xdr:row>
      <xdr:rowOff>0</xdr:rowOff>
    </xdr:from>
    <xdr:to>
      <xdr:col>3</xdr:col>
      <xdr:colOff>601980</xdr:colOff>
      <xdr:row>23</xdr:row>
      <xdr:rowOff>312420</xdr:rowOff>
    </xdr:to>
    <xdr:sp>
      <xdr:nvSpPr>
        <xdr:cNvPr id="270" name="图片 1"/>
        <xdr:cNvSpPr>
          <a:spLocks noChangeAspect="1"/>
        </xdr:cNvSpPr>
      </xdr:nvSpPr>
      <xdr:spPr>
        <a:xfrm>
          <a:off x="3827145" y="1113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23</xdr:row>
      <xdr:rowOff>171450</xdr:rowOff>
    </xdr:from>
    <xdr:to>
      <xdr:col>2</xdr:col>
      <xdr:colOff>327025</xdr:colOff>
      <xdr:row>23</xdr:row>
      <xdr:rowOff>474345</xdr:rowOff>
    </xdr:to>
    <xdr:sp>
      <xdr:nvSpPr>
        <xdr:cNvPr id="271" name="图片 1"/>
        <xdr:cNvSpPr>
          <a:spLocks noChangeAspect="1"/>
        </xdr:cNvSpPr>
      </xdr:nvSpPr>
      <xdr:spPr>
        <a:xfrm>
          <a:off x="1057275" y="113093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23</xdr:row>
      <xdr:rowOff>0</xdr:rowOff>
    </xdr:from>
    <xdr:to>
      <xdr:col>3</xdr:col>
      <xdr:colOff>568960</xdr:colOff>
      <xdr:row>23</xdr:row>
      <xdr:rowOff>302895</xdr:rowOff>
    </xdr:to>
    <xdr:sp>
      <xdr:nvSpPr>
        <xdr:cNvPr id="272" name="图片 2"/>
        <xdr:cNvSpPr>
          <a:spLocks noChangeAspect="1"/>
        </xdr:cNvSpPr>
      </xdr:nvSpPr>
      <xdr:spPr>
        <a:xfrm>
          <a:off x="3798570" y="1113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23</xdr:row>
      <xdr:rowOff>0</xdr:rowOff>
    </xdr:from>
    <xdr:to>
      <xdr:col>3</xdr:col>
      <xdr:colOff>601980</xdr:colOff>
      <xdr:row>23</xdr:row>
      <xdr:rowOff>312420</xdr:rowOff>
    </xdr:to>
    <xdr:sp>
      <xdr:nvSpPr>
        <xdr:cNvPr id="273" name="图片 1"/>
        <xdr:cNvSpPr>
          <a:spLocks noChangeAspect="1"/>
        </xdr:cNvSpPr>
      </xdr:nvSpPr>
      <xdr:spPr>
        <a:xfrm>
          <a:off x="3827145" y="1113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74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605155</xdr:colOff>
      <xdr:row>23</xdr:row>
      <xdr:rowOff>312420</xdr:rowOff>
    </xdr:to>
    <xdr:sp>
      <xdr:nvSpPr>
        <xdr:cNvPr id="275" name="图片 1"/>
        <xdr:cNvSpPr>
          <a:spLocks noChangeAspect="1"/>
        </xdr:cNvSpPr>
      </xdr:nvSpPr>
      <xdr:spPr>
        <a:xfrm>
          <a:off x="38284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76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605155</xdr:colOff>
      <xdr:row>23</xdr:row>
      <xdr:rowOff>312420</xdr:rowOff>
    </xdr:to>
    <xdr:sp>
      <xdr:nvSpPr>
        <xdr:cNvPr id="277" name="图片 1"/>
        <xdr:cNvSpPr>
          <a:spLocks noChangeAspect="1"/>
        </xdr:cNvSpPr>
      </xdr:nvSpPr>
      <xdr:spPr>
        <a:xfrm>
          <a:off x="38284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23</xdr:row>
      <xdr:rowOff>0</xdr:rowOff>
    </xdr:from>
    <xdr:to>
      <xdr:col>3</xdr:col>
      <xdr:colOff>568960</xdr:colOff>
      <xdr:row>23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8011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23</xdr:row>
      <xdr:rowOff>0</xdr:rowOff>
    </xdr:from>
    <xdr:to>
      <xdr:col>3</xdr:col>
      <xdr:colOff>568960</xdr:colOff>
      <xdr:row>23</xdr:row>
      <xdr:rowOff>302895</xdr:rowOff>
    </xdr:to>
    <xdr:sp>
      <xdr:nvSpPr>
        <xdr:cNvPr id="279" name="图片 2"/>
        <xdr:cNvSpPr>
          <a:spLocks noChangeAspect="1"/>
        </xdr:cNvSpPr>
      </xdr:nvSpPr>
      <xdr:spPr>
        <a:xfrm>
          <a:off x="38011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80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81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82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83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84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85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23</xdr:row>
      <xdr:rowOff>0</xdr:rowOff>
    </xdr:from>
    <xdr:to>
      <xdr:col>3</xdr:col>
      <xdr:colOff>624840</xdr:colOff>
      <xdr:row>23</xdr:row>
      <xdr:rowOff>312420</xdr:rowOff>
    </xdr:to>
    <xdr:sp>
      <xdr:nvSpPr>
        <xdr:cNvPr id="286" name="图片 1"/>
        <xdr:cNvSpPr>
          <a:spLocks noChangeAspect="1"/>
        </xdr:cNvSpPr>
      </xdr:nvSpPr>
      <xdr:spPr>
        <a:xfrm>
          <a:off x="3848100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87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23</xdr:row>
      <xdr:rowOff>0</xdr:rowOff>
    </xdr:from>
    <xdr:to>
      <xdr:col>3</xdr:col>
      <xdr:colOff>624840</xdr:colOff>
      <xdr:row>23</xdr:row>
      <xdr:rowOff>312420</xdr:rowOff>
    </xdr:to>
    <xdr:sp>
      <xdr:nvSpPr>
        <xdr:cNvPr id="288" name="图片 1"/>
        <xdr:cNvSpPr>
          <a:spLocks noChangeAspect="1"/>
        </xdr:cNvSpPr>
      </xdr:nvSpPr>
      <xdr:spPr>
        <a:xfrm>
          <a:off x="3848100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89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605155</xdr:colOff>
      <xdr:row>23</xdr:row>
      <xdr:rowOff>312420</xdr:rowOff>
    </xdr:to>
    <xdr:sp>
      <xdr:nvSpPr>
        <xdr:cNvPr id="290" name="图片 1"/>
        <xdr:cNvSpPr>
          <a:spLocks noChangeAspect="1"/>
        </xdr:cNvSpPr>
      </xdr:nvSpPr>
      <xdr:spPr>
        <a:xfrm>
          <a:off x="38284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91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605155</xdr:colOff>
      <xdr:row>23</xdr:row>
      <xdr:rowOff>312420</xdr:rowOff>
    </xdr:to>
    <xdr:sp>
      <xdr:nvSpPr>
        <xdr:cNvPr id="292" name="图片 1"/>
        <xdr:cNvSpPr>
          <a:spLocks noChangeAspect="1"/>
        </xdr:cNvSpPr>
      </xdr:nvSpPr>
      <xdr:spPr>
        <a:xfrm>
          <a:off x="38284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23</xdr:row>
      <xdr:rowOff>0</xdr:rowOff>
    </xdr:from>
    <xdr:to>
      <xdr:col>3</xdr:col>
      <xdr:colOff>568960</xdr:colOff>
      <xdr:row>23</xdr:row>
      <xdr:rowOff>302895</xdr:rowOff>
    </xdr:to>
    <xdr:sp>
      <xdr:nvSpPr>
        <xdr:cNvPr id="293" name="图片 2"/>
        <xdr:cNvSpPr>
          <a:spLocks noChangeAspect="1"/>
        </xdr:cNvSpPr>
      </xdr:nvSpPr>
      <xdr:spPr>
        <a:xfrm>
          <a:off x="38011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23</xdr:row>
      <xdr:rowOff>0</xdr:rowOff>
    </xdr:from>
    <xdr:to>
      <xdr:col>3</xdr:col>
      <xdr:colOff>568960</xdr:colOff>
      <xdr:row>23</xdr:row>
      <xdr:rowOff>302895</xdr:rowOff>
    </xdr:to>
    <xdr:sp>
      <xdr:nvSpPr>
        <xdr:cNvPr id="294" name="图片 2"/>
        <xdr:cNvSpPr>
          <a:spLocks noChangeAspect="1"/>
        </xdr:cNvSpPr>
      </xdr:nvSpPr>
      <xdr:spPr>
        <a:xfrm>
          <a:off x="38011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95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96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97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98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299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300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23</xdr:row>
      <xdr:rowOff>0</xdr:rowOff>
    </xdr:from>
    <xdr:to>
      <xdr:col>3</xdr:col>
      <xdr:colOff>624840</xdr:colOff>
      <xdr:row>23</xdr:row>
      <xdr:rowOff>312420</xdr:rowOff>
    </xdr:to>
    <xdr:sp>
      <xdr:nvSpPr>
        <xdr:cNvPr id="301" name="图片 1"/>
        <xdr:cNvSpPr>
          <a:spLocks noChangeAspect="1"/>
        </xdr:cNvSpPr>
      </xdr:nvSpPr>
      <xdr:spPr>
        <a:xfrm>
          <a:off x="3848100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302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605155</xdr:colOff>
      <xdr:row>23</xdr:row>
      <xdr:rowOff>312420</xdr:rowOff>
    </xdr:to>
    <xdr:sp>
      <xdr:nvSpPr>
        <xdr:cNvPr id="303" name="图片 1"/>
        <xdr:cNvSpPr>
          <a:spLocks noChangeAspect="1"/>
        </xdr:cNvSpPr>
      </xdr:nvSpPr>
      <xdr:spPr>
        <a:xfrm>
          <a:off x="38284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605155</xdr:colOff>
      <xdr:row>23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8284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23</xdr:row>
      <xdr:rowOff>0</xdr:rowOff>
    </xdr:from>
    <xdr:to>
      <xdr:col>3</xdr:col>
      <xdr:colOff>568960</xdr:colOff>
      <xdr:row>23</xdr:row>
      <xdr:rowOff>302895</xdr:rowOff>
    </xdr:to>
    <xdr:sp>
      <xdr:nvSpPr>
        <xdr:cNvPr id="306" name="图片 2"/>
        <xdr:cNvSpPr>
          <a:spLocks noChangeAspect="1"/>
        </xdr:cNvSpPr>
      </xdr:nvSpPr>
      <xdr:spPr>
        <a:xfrm>
          <a:off x="38011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23</xdr:row>
      <xdr:rowOff>0</xdr:rowOff>
    </xdr:from>
    <xdr:to>
      <xdr:col>3</xdr:col>
      <xdr:colOff>568960</xdr:colOff>
      <xdr:row>23</xdr:row>
      <xdr:rowOff>302895</xdr:rowOff>
    </xdr:to>
    <xdr:sp>
      <xdr:nvSpPr>
        <xdr:cNvPr id="307" name="图片 2"/>
        <xdr:cNvSpPr>
          <a:spLocks noChangeAspect="1"/>
        </xdr:cNvSpPr>
      </xdr:nvSpPr>
      <xdr:spPr>
        <a:xfrm>
          <a:off x="38011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308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309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310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311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312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23</xdr:row>
      <xdr:rowOff>0</xdr:rowOff>
    </xdr:from>
    <xdr:to>
      <xdr:col>2</xdr:col>
      <xdr:colOff>948055</xdr:colOff>
      <xdr:row>23</xdr:row>
      <xdr:rowOff>302895</xdr:rowOff>
    </xdr:to>
    <xdr:sp>
      <xdr:nvSpPr>
        <xdr:cNvPr id="313" name="图片 1"/>
        <xdr:cNvSpPr>
          <a:spLocks noChangeAspect="1"/>
        </xdr:cNvSpPr>
      </xdr:nvSpPr>
      <xdr:spPr>
        <a:xfrm>
          <a:off x="1743075" y="11137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23</xdr:row>
      <xdr:rowOff>0</xdr:rowOff>
    </xdr:from>
    <xdr:to>
      <xdr:col>2</xdr:col>
      <xdr:colOff>516890</xdr:colOff>
      <xdr:row>23</xdr:row>
      <xdr:rowOff>312420</xdr:rowOff>
    </xdr:to>
    <xdr:sp>
      <xdr:nvSpPr>
        <xdr:cNvPr id="314" name="图片 1"/>
        <xdr:cNvSpPr>
          <a:spLocks noChangeAspect="1"/>
        </xdr:cNvSpPr>
      </xdr:nvSpPr>
      <xdr:spPr>
        <a:xfrm>
          <a:off x="1315720" y="11137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23</xdr:row>
      <xdr:rowOff>0</xdr:rowOff>
    </xdr:from>
    <xdr:to>
      <xdr:col>3</xdr:col>
      <xdr:colOff>596265</xdr:colOff>
      <xdr:row>23</xdr:row>
      <xdr:rowOff>301625</xdr:rowOff>
    </xdr:to>
    <xdr:sp>
      <xdr:nvSpPr>
        <xdr:cNvPr id="315" name="图片 2"/>
        <xdr:cNvSpPr>
          <a:spLocks noChangeAspect="1"/>
        </xdr:cNvSpPr>
      </xdr:nvSpPr>
      <xdr:spPr>
        <a:xfrm>
          <a:off x="3800475" y="1113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23</xdr:row>
      <xdr:rowOff>0</xdr:rowOff>
    </xdr:from>
    <xdr:to>
      <xdr:col>3</xdr:col>
      <xdr:colOff>596265</xdr:colOff>
      <xdr:row>23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3800475" y="1113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23</xdr:row>
      <xdr:rowOff>0</xdr:rowOff>
    </xdr:from>
    <xdr:to>
      <xdr:col>3</xdr:col>
      <xdr:colOff>596265</xdr:colOff>
      <xdr:row>23</xdr:row>
      <xdr:rowOff>301625</xdr:rowOff>
    </xdr:to>
    <xdr:sp>
      <xdr:nvSpPr>
        <xdr:cNvPr id="317" name="图片 2"/>
        <xdr:cNvSpPr>
          <a:spLocks noChangeAspect="1"/>
        </xdr:cNvSpPr>
      </xdr:nvSpPr>
      <xdr:spPr>
        <a:xfrm>
          <a:off x="3800475" y="1113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23</xdr:row>
      <xdr:rowOff>0</xdr:rowOff>
    </xdr:from>
    <xdr:to>
      <xdr:col>3</xdr:col>
      <xdr:colOff>596265</xdr:colOff>
      <xdr:row>23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3800475" y="1113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23</xdr:row>
      <xdr:rowOff>0</xdr:rowOff>
    </xdr:from>
    <xdr:to>
      <xdr:col>4</xdr:col>
      <xdr:colOff>596265</xdr:colOff>
      <xdr:row>23</xdr:row>
      <xdr:rowOff>300355</xdr:rowOff>
    </xdr:to>
    <xdr:sp>
      <xdr:nvSpPr>
        <xdr:cNvPr id="319" name="图片 2"/>
        <xdr:cNvSpPr>
          <a:spLocks noChangeAspect="1"/>
        </xdr:cNvSpPr>
      </xdr:nvSpPr>
      <xdr:spPr>
        <a:xfrm>
          <a:off x="5668645" y="1113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23</xdr:row>
      <xdr:rowOff>0</xdr:rowOff>
    </xdr:from>
    <xdr:to>
      <xdr:col>4</xdr:col>
      <xdr:colOff>632460</xdr:colOff>
      <xdr:row>23</xdr:row>
      <xdr:rowOff>311785</xdr:rowOff>
    </xdr:to>
    <xdr:sp>
      <xdr:nvSpPr>
        <xdr:cNvPr id="320" name="图片 1"/>
        <xdr:cNvSpPr>
          <a:spLocks noChangeAspect="1"/>
        </xdr:cNvSpPr>
      </xdr:nvSpPr>
      <xdr:spPr>
        <a:xfrm>
          <a:off x="5695315" y="1113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23</xdr:row>
      <xdr:rowOff>0</xdr:rowOff>
    </xdr:from>
    <xdr:to>
      <xdr:col>4</xdr:col>
      <xdr:colOff>632460</xdr:colOff>
      <xdr:row>23</xdr:row>
      <xdr:rowOff>311785</xdr:rowOff>
    </xdr:to>
    <xdr:sp>
      <xdr:nvSpPr>
        <xdr:cNvPr id="321" name="图片 1"/>
        <xdr:cNvSpPr>
          <a:spLocks noChangeAspect="1"/>
        </xdr:cNvSpPr>
      </xdr:nvSpPr>
      <xdr:spPr>
        <a:xfrm>
          <a:off x="5695315" y="1113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23</xdr:row>
      <xdr:rowOff>0</xdr:rowOff>
    </xdr:from>
    <xdr:to>
      <xdr:col>4</xdr:col>
      <xdr:colOff>594995</xdr:colOff>
      <xdr:row>23</xdr:row>
      <xdr:rowOff>300355</xdr:rowOff>
    </xdr:to>
    <xdr:sp>
      <xdr:nvSpPr>
        <xdr:cNvPr id="322" name="图片 2"/>
        <xdr:cNvSpPr>
          <a:spLocks noChangeAspect="1"/>
        </xdr:cNvSpPr>
      </xdr:nvSpPr>
      <xdr:spPr>
        <a:xfrm>
          <a:off x="5668645" y="1113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23</xdr:row>
      <xdr:rowOff>0</xdr:rowOff>
    </xdr:from>
    <xdr:to>
      <xdr:col>4</xdr:col>
      <xdr:colOff>594995</xdr:colOff>
      <xdr:row>23</xdr:row>
      <xdr:rowOff>300355</xdr:rowOff>
    </xdr:to>
    <xdr:sp>
      <xdr:nvSpPr>
        <xdr:cNvPr id="323" name="图片 2"/>
        <xdr:cNvSpPr>
          <a:spLocks noChangeAspect="1"/>
        </xdr:cNvSpPr>
      </xdr:nvSpPr>
      <xdr:spPr>
        <a:xfrm>
          <a:off x="5668645" y="1113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23</xdr:row>
      <xdr:rowOff>0</xdr:rowOff>
    </xdr:from>
    <xdr:to>
      <xdr:col>4</xdr:col>
      <xdr:colOff>478790</xdr:colOff>
      <xdr:row>23</xdr:row>
      <xdr:rowOff>311785</xdr:rowOff>
    </xdr:to>
    <xdr:sp>
      <xdr:nvSpPr>
        <xdr:cNvPr id="324" name="图片 1"/>
        <xdr:cNvSpPr>
          <a:spLocks noChangeAspect="1"/>
        </xdr:cNvSpPr>
      </xdr:nvSpPr>
      <xdr:spPr>
        <a:xfrm>
          <a:off x="5543550" y="11137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23</xdr:row>
      <xdr:rowOff>0</xdr:rowOff>
    </xdr:from>
    <xdr:to>
      <xdr:col>4</xdr:col>
      <xdr:colOff>632460</xdr:colOff>
      <xdr:row>23</xdr:row>
      <xdr:rowOff>311785</xdr:rowOff>
    </xdr:to>
    <xdr:sp>
      <xdr:nvSpPr>
        <xdr:cNvPr id="325" name="图片 1"/>
        <xdr:cNvSpPr>
          <a:spLocks noChangeAspect="1"/>
        </xdr:cNvSpPr>
      </xdr:nvSpPr>
      <xdr:spPr>
        <a:xfrm>
          <a:off x="5695315" y="1113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23</xdr:row>
      <xdr:rowOff>0</xdr:rowOff>
    </xdr:from>
    <xdr:to>
      <xdr:col>4</xdr:col>
      <xdr:colOff>632460</xdr:colOff>
      <xdr:row>23</xdr:row>
      <xdr:rowOff>311785</xdr:rowOff>
    </xdr:to>
    <xdr:sp>
      <xdr:nvSpPr>
        <xdr:cNvPr id="326" name="图片 1"/>
        <xdr:cNvSpPr>
          <a:spLocks noChangeAspect="1"/>
        </xdr:cNvSpPr>
      </xdr:nvSpPr>
      <xdr:spPr>
        <a:xfrm>
          <a:off x="5695315" y="11137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23</xdr:row>
      <xdr:rowOff>0</xdr:rowOff>
    </xdr:from>
    <xdr:to>
      <xdr:col>4</xdr:col>
      <xdr:colOff>594995</xdr:colOff>
      <xdr:row>23</xdr:row>
      <xdr:rowOff>300355</xdr:rowOff>
    </xdr:to>
    <xdr:sp>
      <xdr:nvSpPr>
        <xdr:cNvPr id="327" name="图片 2"/>
        <xdr:cNvSpPr>
          <a:spLocks noChangeAspect="1"/>
        </xdr:cNvSpPr>
      </xdr:nvSpPr>
      <xdr:spPr>
        <a:xfrm>
          <a:off x="5668645" y="1113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23</xdr:row>
      <xdr:rowOff>0</xdr:rowOff>
    </xdr:from>
    <xdr:to>
      <xdr:col>4</xdr:col>
      <xdr:colOff>594995</xdr:colOff>
      <xdr:row>23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5668645" y="11137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23</xdr:row>
      <xdr:rowOff>0</xdr:rowOff>
    </xdr:from>
    <xdr:to>
      <xdr:col>4</xdr:col>
      <xdr:colOff>568960</xdr:colOff>
      <xdr:row>23</xdr:row>
      <xdr:rowOff>304800</xdr:rowOff>
    </xdr:to>
    <xdr:sp>
      <xdr:nvSpPr>
        <xdr:cNvPr id="329" name="图片 2"/>
        <xdr:cNvSpPr>
          <a:spLocks noChangeAspect="1"/>
        </xdr:cNvSpPr>
      </xdr:nvSpPr>
      <xdr:spPr>
        <a:xfrm>
          <a:off x="5666740" y="1113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23</xdr:row>
      <xdr:rowOff>0</xdr:rowOff>
    </xdr:from>
    <xdr:to>
      <xdr:col>4</xdr:col>
      <xdr:colOff>568960</xdr:colOff>
      <xdr:row>23</xdr:row>
      <xdr:rowOff>304800</xdr:rowOff>
    </xdr:to>
    <xdr:sp>
      <xdr:nvSpPr>
        <xdr:cNvPr id="330" name="图片 2"/>
        <xdr:cNvSpPr>
          <a:spLocks noChangeAspect="1"/>
        </xdr:cNvSpPr>
      </xdr:nvSpPr>
      <xdr:spPr>
        <a:xfrm>
          <a:off x="5666740" y="11137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23</xdr:row>
      <xdr:rowOff>0</xdr:rowOff>
    </xdr:from>
    <xdr:to>
      <xdr:col>4</xdr:col>
      <xdr:colOff>568960</xdr:colOff>
      <xdr:row>23</xdr:row>
      <xdr:rowOff>302895</xdr:rowOff>
    </xdr:to>
    <xdr:sp>
      <xdr:nvSpPr>
        <xdr:cNvPr id="331" name="图片 2"/>
        <xdr:cNvSpPr>
          <a:spLocks noChangeAspect="1"/>
        </xdr:cNvSpPr>
      </xdr:nvSpPr>
      <xdr:spPr>
        <a:xfrm>
          <a:off x="5665470" y="1113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23</xdr:row>
      <xdr:rowOff>0</xdr:rowOff>
    </xdr:from>
    <xdr:to>
      <xdr:col>4</xdr:col>
      <xdr:colOff>601980</xdr:colOff>
      <xdr:row>23</xdr:row>
      <xdr:rowOff>312420</xdr:rowOff>
    </xdr:to>
    <xdr:sp>
      <xdr:nvSpPr>
        <xdr:cNvPr id="332" name="图片 1"/>
        <xdr:cNvSpPr>
          <a:spLocks noChangeAspect="1"/>
        </xdr:cNvSpPr>
      </xdr:nvSpPr>
      <xdr:spPr>
        <a:xfrm>
          <a:off x="5694045" y="1113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23</xdr:row>
      <xdr:rowOff>0</xdr:rowOff>
    </xdr:from>
    <xdr:to>
      <xdr:col>4</xdr:col>
      <xdr:colOff>568960</xdr:colOff>
      <xdr:row>23</xdr:row>
      <xdr:rowOff>302895</xdr:rowOff>
    </xdr:to>
    <xdr:sp>
      <xdr:nvSpPr>
        <xdr:cNvPr id="333" name="图片 2"/>
        <xdr:cNvSpPr>
          <a:spLocks noChangeAspect="1"/>
        </xdr:cNvSpPr>
      </xdr:nvSpPr>
      <xdr:spPr>
        <a:xfrm>
          <a:off x="5665470" y="11137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23</xdr:row>
      <xdr:rowOff>0</xdr:rowOff>
    </xdr:from>
    <xdr:to>
      <xdr:col>4</xdr:col>
      <xdr:colOff>601980</xdr:colOff>
      <xdr:row>23</xdr:row>
      <xdr:rowOff>312420</xdr:rowOff>
    </xdr:to>
    <xdr:sp>
      <xdr:nvSpPr>
        <xdr:cNvPr id="334" name="图片 1"/>
        <xdr:cNvSpPr>
          <a:spLocks noChangeAspect="1"/>
        </xdr:cNvSpPr>
      </xdr:nvSpPr>
      <xdr:spPr>
        <a:xfrm>
          <a:off x="5694045" y="11137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23</xdr:row>
      <xdr:rowOff>0</xdr:rowOff>
    </xdr:from>
    <xdr:to>
      <xdr:col>4</xdr:col>
      <xdr:colOff>605155</xdr:colOff>
      <xdr:row>23</xdr:row>
      <xdr:rowOff>312420</xdr:rowOff>
    </xdr:to>
    <xdr:sp>
      <xdr:nvSpPr>
        <xdr:cNvPr id="335" name="图片 1"/>
        <xdr:cNvSpPr>
          <a:spLocks noChangeAspect="1"/>
        </xdr:cNvSpPr>
      </xdr:nvSpPr>
      <xdr:spPr>
        <a:xfrm>
          <a:off x="56953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23</xdr:row>
      <xdr:rowOff>0</xdr:rowOff>
    </xdr:from>
    <xdr:to>
      <xdr:col>4</xdr:col>
      <xdr:colOff>605155</xdr:colOff>
      <xdr:row>23</xdr:row>
      <xdr:rowOff>312420</xdr:rowOff>
    </xdr:to>
    <xdr:sp>
      <xdr:nvSpPr>
        <xdr:cNvPr id="336" name="图片 1"/>
        <xdr:cNvSpPr>
          <a:spLocks noChangeAspect="1"/>
        </xdr:cNvSpPr>
      </xdr:nvSpPr>
      <xdr:spPr>
        <a:xfrm>
          <a:off x="56953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23</xdr:row>
      <xdr:rowOff>0</xdr:rowOff>
    </xdr:from>
    <xdr:to>
      <xdr:col>4</xdr:col>
      <xdr:colOff>568960</xdr:colOff>
      <xdr:row>23</xdr:row>
      <xdr:rowOff>302895</xdr:rowOff>
    </xdr:to>
    <xdr:sp>
      <xdr:nvSpPr>
        <xdr:cNvPr id="337" name="图片 2"/>
        <xdr:cNvSpPr>
          <a:spLocks noChangeAspect="1"/>
        </xdr:cNvSpPr>
      </xdr:nvSpPr>
      <xdr:spPr>
        <a:xfrm>
          <a:off x="56680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23</xdr:row>
      <xdr:rowOff>0</xdr:rowOff>
    </xdr:from>
    <xdr:to>
      <xdr:col>4</xdr:col>
      <xdr:colOff>568960</xdr:colOff>
      <xdr:row>23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56680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23</xdr:row>
      <xdr:rowOff>0</xdr:rowOff>
    </xdr:from>
    <xdr:to>
      <xdr:col>4</xdr:col>
      <xdr:colOff>624840</xdr:colOff>
      <xdr:row>23</xdr:row>
      <xdr:rowOff>312420</xdr:rowOff>
    </xdr:to>
    <xdr:sp>
      <xdr:nvSpPr>
        <xdr:cNvPr id="339" name="图片 1"/>
        <xdr:cNvSpPr>
          <a:spLocks noChangeAspect="1"/>
        </xdr:cNvSpPr>
      </xdr:nvSpPr>
      <xdr:spPr>
        <a:xfrm>
          <a:off x="5715000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23</xdr:row>
      <xdr:rowOff>0</xdr:rowOff>
    </xdr:from>
    <xdr:to>
      <xdr:col>4</xdr:col>
      <xdr:colOff>624840</xdr:colOff>
      <xdr:row>23</xdr:row>
      <xdr:rowOff>312420</xdr:rowOff>
    </xdr:to>
    <xdr:sp>
      <xdr:nvSpPr>
        <xdr:cNvPr id="340" name="图片 1"/>
        <xdr:cNvSpPr>
          <a:spLocks noChangeAspect="1"/>
        </xdr:cNvSpPr>
      </xdr:nvSpPr>
      <xdr:spPr>
        <a:xfrm>
          <a:off x="5715000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23</xdr:row>
      <xdr:rowOff>0</xdr:rowOff>
    </xdr:from>
    <xdr:to>
      <xdr:col>4</xdr:col>
      <xdr:colOff>605155</xdr:colOff>
      <xdr:row>23</xdr:row>
      <xdr:rowOff>312420</xdr:rowOff>
    </xdr:to>
    <xdr:sp>
      <xdr:nvSpPr>
        <xdr:cNvPr id="341" name="图片 1"/>
        <xdr:cNvSpPr>
          <a:spLocks noChangeAspect="1"/>
        </xdr:cNvSpPr>
      </xdr:nvSpPr>
      <xdr:spPr>
        <a:xfrm>
          <a:off x="56953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23</xdr:row>
      <xdr:rowOff>0</xdr:rowOff>
    </xdr:from>
    <xdr:to>
      <xdr:col>4</xdr:col>
      <xdr:colOff>605155</xdr:colOff>
      <xdr:row>23</xdr:row>
      <xdr:rowOff>312420</xdr:rowOff>
    </xdr:to>
    <xdr:sp>
      <xdr:nvSpPr>
        <xdr:cNvPr id="342" name="图片 1"/>
        <xdr:cNvSpPr>
          <a:spLocks noChangeAspect="1"/>
        </xdr:cNvSpPr>
      </xdr:nvSpPr>
      <xdr:spPr>
        <a:xfrm>
          <a:off x="56953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23</xdr:row>
      <xdr:rowOff>0</xdr:rowOff>
    </xdr:from>
    <xdr:to>
      <xdr:col>4</xdr:col>
      <xdr:colOff>568960</xdr:colOff>
      <xdr:row>23</xdr:row>
      <xdr:rowOff>302895</xdr:rowOff>
    </xdr:to>
    <xdr:sp>
      <xdr:nvSpPr>
        <xdr:cNvPr id="343" name="图片 2"/>
        <xdr:cNvSpPr>
          <a:spLocks noChangeAspect="1"/>
        </xdr:cNvSpPr>
      </xdr:nvSpPr>
      <xdr:spPr>
        <a:xfrm>
          <a:off x="56680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23</xdr:row>
      <xdr:rowOff>0</xdr:rowOff>
    </xdr:from>
    <xdr:to>
      <xdr:col>4</xdr:col>
      <xdr:colOff>568960</xdr:colOff>
      <xdr:row>23</xdr:row>
      <xdr:rowOff>302895</xdr:rowOff>
    </xdr:to>
    <xdr:sp>
      <xdr:nvSpPr>
        <xdr:cNvPr id="344" name="图片 2"/>
        <xdr:cNvSpPr>
          <a:spLocks noChangeAspect="1"/>
        </xdr:cNvSpPr>
      </xdr:nvSpPr>
      <xdr:spPr>
        <a:xfrm>
          <a:off x="56680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23</xdr:row>
      <xdr:rowOff>0</xdr:rowOff>
    </xdr:from>
    <xdr:to>
      <xdr:col>4</xdr:col>
      <xdr:colOff>624840</xdr:colOff>
      <xdr:row>23</xdr:row>
      <xdr:rowOff>312420</xdr:rowOff>
    </xdr:to>
    <xdr:sp>
      <xdr:nvSpPr>
        <xdr:cNvPr id="345" name="图片 1"/>
        <xdr:cNvSpPr>
          <a:spLocks noChangeAspect="1"/>
        </xdr:cNvSpPr>
      </xdr:nvSpPr>
      <xdr:spPr>
        <a:xfrm>
          <a:off x="5715000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23</xdr:row>
      <xdr:rowOff>0</xdr:rowOff>
    </xdr:from>
    <xdr:to>
      <xdr:col>4</xdr:col>
      <xdr:colOff>605155</xdr:colOff>
      <xdr:row>23</xdr:row>
      <xdr:rowOff>312420</xdr:rowOff>
    </xdr:to>
    <xdr:sp>
      <xdr:nvSpPr>
        <xdr:cNvPr id="346" name="图片 1"/>
        <xdr:cNvSpPr>
          <a:spLocks noChangeAspect="1"/>
        </xdr:cNvSpPr>
      </xdr:nvSpPr>
      <xdr:spPr>
        <a:xfrm>
          <a:off x="56953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23</xdr:row>
      <xdr:rowOff>0</xdr:rowOff>
    </xdr:from>
    <xdr:to>
      <xdr:col>4</xdr:col>
      <xdr:colOff>605155</xdr:colOff>
      <xdr:row>23</xdr:row>
      <xdr:rowOff>312420</xdr:rowOff>
    </xdr:to>
    <xdr:sp>
      <xdr:nvSpPr>
        <xdr:cNvPr id="347" name="图片 1"/>
        <xdr:cNvSpPr>
          <a:spLocks noChangeAspect="1"/>
        </xdr:cNvSpPr>
      </xdr:nvSpPr>
      <xdr:spPr>
        <a:xfrm>
          <a:off x="5695315" y="11137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23</xdr:row>
      <xdr:rowOff>0</xdr:rowOff>
    </xdr:from>
    <xdr:to>
      <xdr:col>4</xdr:col>
      <xdr:colOff>568960</xdr:colOff>
      <xdr:row>23</xdr:row>
      <xdr:rowOff>302895</xdr:rowOff>
    </xdr:to>
    <xdr:sp>
      <xdr:nvSpPr>
        <xdr:cNvPr id="348" name="图片 2"/>
        <xdr:cNvSpPr>
          <a:spLocks noChangeAspect="1"/>
        </xdr:cNvSpPr>
      </xdr:nvSpPr>
      <xdr:spPr>
        <a:xfrm>
          <a:off x="56680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23</xdr:row>
      <xdr:rowOff>0</xdr:rowOff>
    </xdr:from>
    <xdr:to>
      <xdr:col>4</xdr:col>
      <xdr:colOff>568960</xdr:colOff>
      <xdr:row>23</xdr:row>
      <xdr:rowOff>302895</xdr:rowOff>
    </xdr:to>
    <xdr:sp>
      <xdr:nvSpPr>
        <xdr:cNvPr id="349" name="图片 2"/>
        <xdr:cNvSpPr>
          <a:spLocks noChangeAspect="1"/>
        </xdr:cNvSpPr>
      </xdr:nvSpPr>
      <xdr:spPr>
        <a:xfrm>
          <a:off x="5668010" y="11137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23</xdr:row>
      <xdr:rowOff>0</xdr:rowOff>
    </xdr:from>
    <xdr:to>
      <xdr:col>4</xdr:col>
      <xdr:colOff>596265</xdr:colOff>
      <xdr:row>23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5667375" y="1113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23</xdr:row>
      <xdr:rowOff>0</xdr:rowOff>
    </xdr:from>
    <xdr:to>
      <xdr:col>4</xdr:col>
      <xdr:colOff>596265</xdr:colOff>
      <xdr:row>23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5667375" y="1113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23</xdr:row>
      <xdr:rowOff>0</xdr:rowOff>
    </xdr:from>
    <xdr:to>
      <xdr:col>4</xdr:col>
      <xdr:colOff>596265</xdr:colOff>
      <xdr:row>23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5667375" y="1113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23</xdr:row>
      <xdr:rowOff>0</xdr:rowOff>
    </xdr:from>
    <xdr:to>
      <xdr:col>4</xdr:col>
      <xdr:colOff>596265</xdr:colOff>
      <xdr:row>23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5667375" y="11137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4" name="图片 1"/>
        <xdr:cNvSpPr>
          <a:spLocks noChangeAspect="1"/>
        </xdr:cNvSpPr>
      </xdr:nvSpPr>
      <xdr:spPr>
        <a:xfrm>
          <a:off x="1742440" y="10629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5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6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7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8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59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0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1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2" name="图片 1"/>
        <xdr:cNvSpPr>
          <a:spLocks noChangeAspect="1"/>
        </xdr:cNvSpPr>
      </xdr:nvSpPr>
      <xdr:spPr>
        <a:xfrm>
          <a:off x="1742440" y="10629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3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4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5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6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7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22</xdr:row>
      <xdr:rowOff>0</xdr:rowOff>
    </xdr:from>
    <xdr:to>
      <xdr:col>2</xdr:col>
      <xdr:colOff>991870</xdr:colOff>
      <xdr:row>22</xdr:row>
      <xdr:rowOff>300355</xdr:rowOff>
    </xdr:to>
    <xdr:sp>
      <xdr:nvSpPr>
        <xdr:cNvPr id="368" name="图片 1"/>
        <xdr:cNvSpPr>
          <a:spLocks noChangeAspect="1"/>
        </xdr:cNvSpPr>
      </xdr:nvSpPr>
      <xdr:spPr>
        <a:xfrm>
          <a:off x="1739900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22</xdr:row>
      <xdr:rowOff>0</xdr:rowOff>
    </xdr:from>
    <xdr:to>
      <xdr:col>2</xdr:col>
      <xdr:colOff>982345</xdr:colOff>
      <xdr:row>22</xdr:row>
      <xdr:rowOff>300355</xdr:rowOff>
    </xdr:to>
    <xdr:sp>
      <xdr:nvSpPr>
        <xdr:cNvPr id="369" name="图片 1"/>
        <xdr:cNvSpPr>
          <a:spLocks noChangeAspect="1"/>
        </xdr:cNvSpPr>
      </xdr:nvSpPr>
      <xdr:spPr>
        <a:xfrm>
          <a:off x="1730375" y="10629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596265</xdr:colOff>
      <xdr:row>22</xdr:row>
      <xdr:rowOff>300355</xdr:rowOff>
    </xdr:to>
    <xdr:sp>
      <xdr:nvSpPr>
        <xdr:cNvPr id="370" name="图片 2"/>
        <xdr:cNvSpPr>
          <a:spLocks noChangeAspect="1"/>
        </xdr:cNvSpPr>
      </xdr:nvSpPr>
      <xdr:spPr>
        <a:xfrm>
          <a:off x="3801745" y="10629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371" name="图片 1"/>
        <xdr:cNvSpPr>
          <a:spLocks noChangeAspect="1"/>
        </xdr:cNvSpPr>
      </xdr:nvSpPr>
      <xdr:spPr>
        <a:xfrm>
          <a:off x="3828415" y="10629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372" name="图片 1"/>
        <xdr:cNvSpPr>
          <a:spLocks noChangeAspect="1"/>
        </xdr:cNvSpPr>
      </xdr:nvSpPr>
      <xdr:spPr>
        <a:xfrm>
          <a:off x="3828415" y="10629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373" name="图片 2"/>
        <xdr:cNvSpPr>
          <a:spLocks noChangeAspect="1"/>
        </xdr:cNvSpPr>
      </xdr:nvSpPr>
      <xdr:spPr>
        <a:xfrm>
          <a:off x="3801745" y="10629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374" name="图片 2"/>
        <xdr:cNvSpPr>
          <a:spLocks noChangeAspect="1"/>
        </xdr:cNvSpPr>
      </xdr:nvSpPr>
      <xdr:spPr>
        <a:xfrm>
          <a:off x="3801745" y="10629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22</xdr:row>
      <xdr:rowOff>0</xdr:rowOff>
    </xdr:from>
    <xdr:to>
      <xdr:col>3</xdr:col>
      <xdr:colOff>478790</xdr:colOff>
      <xdr:row>22</xdr:row>
      <xdr:rowOff>311785</xdr:rowOff>
    </xdr:to>
    <xdr:sp>
      <xdr:nvSpPr>
        <xdr:cNvPr id="375" name="图片 1"/>
        <xdr:cNvSpPr>
          <a:spLocks noChangeAspect="1"/>
        </xdr:cNvSpPr>
      </xdr:nvSpPr>
      <xdr:spPr>
        <a:xfrm>
          <a:off x="3676650" y="10629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376" name="图片 1"/>
        <xdr:cNvSpPr>
          <a:spLocks noChangeAspect="1"/>
        </xdr:cNvSpPr>
      </xdr:nvSpPr>
      <xdr:spPr>
        <a:xfrm>
          <a:off x="3828415" y="10629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632460</xdr:colOff>
      <xdr:row>22</xdr:row>
      <xdr:rowOff>311785</xdr:rowOff>
    </xdr:to>
    <xdr:sp>
      <xdr:nvSpPr>
        <xdr:cNvPr id="377" name="图片 1"/>
        <xdr:cNvSpPr>
          <a:spLocks noChangeAspect="1"/>
        </xdr:cNvSpPr>
      </xdr:nvSpPr>
      <xdr:spPr>
        <a:xfrm>
          <a:off x="3828415" y="10629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378" name="图片 2"/>
        <xdr:cNvSpPr>
          <a:spLocks noChangeAspect="1"/>
        </xdr:cNvSpPr>
      </xdr:nvSpPr>
      <xdr:spPr>
        <a:xfrm>
          <a:off x="3801745" y="10629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22</xdr:row>
      <xdr:rowOff>0</xdr:rowOff>
    </xdr:from>
    <xdr:to>
      <xdr:col>3</xdr:col>
      <xdr:colOff>594995</xdr:colOff>
      <xdr:row>22</xdr:row>
      <xdr:rowOff>300355</xdr:rowOff>
    </xdr:to>
    <xdr:sp>
      <xdr:nvSpPr>
        <xdr:cNvPr id="379" name="图片 2"/>
        <xdr:cNvSpPr>
          <a:spLocks noChangeAspect="1"/>
        </xdr:cNvSpPr>
      </xdr:nvSpPr>
      <xdr:spPr>
        <a:xfrm>
          <a:off x="3801745" y="10629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22</xdr:row>
      <xdr:rowOff>0</xdr:rowOff>
    </xdr:from>
    <xdr:to>
      <xdr:col>2</xdr:col>
      <xdr:colOff>150495</xdr:colOff>
      <xdr:row>22</xdr:row>
      <xdr:rowOff>304800</xdr:rowOff>
    </xdr:to>
    <xdr:sp>
      <xdr:nvSpPr>
        <xdr:cNvPr id="380" name="图片 1"/>
        <xdr:cNvSpPr>
          <a:spLocks noChangeAspect="1"/>
        </xdr:cNvSpPr>
      </xdr:nvSpPr>
      <xdr:spPr>
        <a:xfrm>
          <a:off x="885825" y="10629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22</xdr:row>
      <xdr:rowOff>0</xdr:rowOff>
    </xdr:from>
    <xdr:to>
      <xdr:col>3</xdr:col>
      <xdr:colOff>568960</xdr:colOff>
      <xdr:row>22</xdr:row>
      <xdr:rowOff>304800</xdr:rowOff>
    </xdr:to>
    <xdr:sp>
      <xdr:nvSpPr>
        <xdr:cNvPr id="381" name="图片 2"/>
        <xdr:cNvSpPr>
          <a:spLocks noChangeAspect="1"/>
        </xdr:cNvSpPr>
      </xdr:nvSpPr>
      <xdr:spPr>
        <a:xfrm>
          <a:off x="3799840" y="10629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22</xdr:row>
      <xdr:rowOff>0</xdr:rowOff>
    </xdr:from>
    <xdr:to>
      <xdr:col>2</xdr:col>
      <xdr:colOff>150495</xdr:colOff>
      <xdr:row>22</xdr:row>
      <xdr:rowOff>304800</xdr:rowOff>
    </xdr:to>
    <xdr:sp>
      <xdr:nvSpPr>
        <xdr:cNvPr id="382" name="图片 1"/>
        <xdr:cNvSpPr>
          <a:spLocks noChangeAspect="1"/>
        </xdr:cNvSpPr>
      </xdr:nvSpPr>
      <xdr:spPr>
        <a:xfrm>
          <a:off x="885825" y="10629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22</xdr:row>
      <xdr:rowOff>0</xdr:rowOff>
    </xdr:from>
    <xdr:to>
      <xdr:col>3</xdr:col>
      <xdr:colOff>568960</xdr:colOff>
      <xdr:row>22</xdr:row>
      <xdr:rowOff>304800</xdr:rowOff>
    </xdr:to>
    <xdr:sp>
      <xdr:nvSpPr>
        <xdr:cNvPr id="383" name="图片 2"/>
        <xdr:cNvSpPr>
          <a:spLocks noChangeAspect="1"/>
        </xdr:cNvSpPr>
      </xdr:nvSpPr>
      <xdr:spPr>
        <a:xfrm>
          <a:off x="3799840" y="10629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22</xdr:row>
      <xdr:rowOff>0</xdr:rowOff>
    </xdr:from>
    <xdr:to>
      <xdr:col>2</xdr:col>
      <xdr:colOff>150495</xdr:colOff>
      <xdr:row>22</xdr:row>
      <xdr:rowOff>302895</xdr:rowOff>
    </xdr:to>
    <xdr:sp>
      <xdr:nvSpPr>
        <xdr:cNvPr id="384" name="图片 1"/>
        <xdr:cNvSpPr>
          <a:spLocks noChangeAspect="1"/>
        </xdr:cNvSpPr>
      </xdr:nvSpPr>
      <xdr:spPr>
        <a:xfrm>
          <a:off x="885825" y="10629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385" name="图片 2"/>
        <xdr:cNvSpPr>
          <a:spLocks noChangeAspect="1"/>
        </xdr:cNvSpPr>
      </xdr:nvSpPr>
      <xdr:spPr>
        <a:xfrm>
          <a:off x="3798570" y="10629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22</xdr:row>
      <xdr:rowOff>0</xdr:rowOff>
    </xdr:from>
    <xdr:to>
      <xdr:col>3</xdr:col>
      <xdr:colOff>601980</xdr:colOff>
      <xdr:row>22</xdr:row>
      <xdr:rowOff>312420</xdr:rowOff>
    </xdr:to>
    <xdr:sp>
      <xdr:nvSpPr>
        <xdr:cNvPr id="386" name="图片 1"/>
        <xdr:cNvSpPr>
          <a:spLocks noChangeAspect="1"/>
        </xdr:cNvSpPr>
      </xdr:nvSpPr>
      <xdr:spPr>
        <a:xfrm>
          <a:off x="3827145" y="10629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22</xdr:row>
      <xdr:rowOff>171450</xdr:rowOff>
    </xdr:from>
    <xdr:to>
      <xdr:col>2</xdr:col>
      <xdr:colOff>327025</xdr:colOff>
      <xdr:row>22</xdr:row>
      <xdr:rowOff>474345</xdr:rowOff>
    </xdr:to>
    <xdr:sp>
      <xdr:nvSpPr>
        <xdr:cNvPr id="387" name="图片 1"/>
        <xdr:cNvSpPr>
          <a:spLocks noChangeAspect="1"/>
        </xdr:cNvSpPr>
      </xdr:nvSpPr>
      <xdr:spPr>
        <a:xfrm>
          <a:off x="1057275" y="108013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388" name="图片 2"/>
        <xdr:cNvSpPr>
          <a:spLocks noChangeAspect="1"/>
        </xdr:cNvSpPr>
      </xdr:nvSpPr>
      <xdr:spPr>
        <a:xfrm>
          <a:off x="3798570" y="10629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22</xdr:row>
      <xdr:rowOff>0</xdr:rowOff>
    </xdr:from>
    <xdr:to>
      <xdr:col>3</xdr:col>
      <xdr:colOff>601980</xdr:colOff>
      <xdr:row>22</xdr:row>
      <xdr:rowOff>312420</xdr:rowOff>
    </xdr:to>
    <xdr:sp>
      <xdr:nvSpPr>
        <xdr:cNvPr id="389" name="图片 1"/>
        <xdr:cNvSpPr>
          <a:spLocks noChangeAspect="1"/>
        </xdr:cNvSpPr>
      </xdr:nvSpPr>
      <xdr:spPr>
        <a:xfrm>
          <a:off x="3827145" y="10629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0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391" name="图片 1"/>
        <xdr:cNvSpPr>
          <a:spLocks noChangeAspect="1"/>
        </xdr:cNvSpPr>
      </xdr:nvSpPr>
      <xdr:spPr>
        <a:xfrm>
          <a:off x="38284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2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393" name="图片 1"/>
        <xdr:cNvSpPr>
          <a:spLocks noChangeAspect="1"/>
        </xdr:cNvSpPr>
      </xdr:nvSpPr>
      <xdr:spPr>
        <a:xfrm>
          <a:off x="38284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394" name="图片 2"/>
        <xdr:cNvSpPr>
          <a:spLocks noChangeAspect="1"/>
        </xdr:cNvSpPr>
      </xdr:nvSpPr>
      <xdr:spPr>
        <a:xfrm>
          <a:off x="38011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395" name="图片 2"/>
        <xdr:cNvSpPr>
          <a:spLocks noChangeAspect="1"/>
        </xdr:cNvSpPr>
      </xdr:nvSpPr>
      <xdr:spPr>
        <a:xfrm>
          <a:off x="38011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6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7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8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399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00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01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22</xdr:row>
      <xdr:rowOff>0</xdr:rowOff>
    </xdr:from>
    <xdr:to>
      <xdr:col>3</xdr:col>
      <xdr:colOff>624840</xdr:colOff>
      <xdr:row>22</xdr:row>
      <xdr:rowOff>312420</xdr:rowOff>
    </xdr:to>
    <xdr:sp>
      <xdr:nvSpPr>
        <xdr:cNvPr id="402" name="图片 1"/>
        <xdr:cNvSpPr>
          <a:spLocks noChangeAspect="1"/>
        </xdr:cNvSpPr>
      </xdr:nvSpPr>
      <xdr:spPr>
        <a:xfrm>
          <a:off x="3848100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03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22</xdr:row>
      <xdr:rowOff>0</xdr:rowOff>
    </xdr:from>
    <xdr:to>
      <xdr:col>3</xdr:col>
      <xdr:colOff>624840</xdr:colOff>
      <xdr:row>22</xdr:row>
      <xdr:rowOff>312420</xdr:rowOff>
    </xdr:to>
    <xdr:sp>
      <xdr:nvSpPr>
        <xdr:cNvPr id="404" name="图片 1"/>
        <xdr:cNvSpPr>
          <a:spLocks noChangeAspect="1"/>
        </xdr:cNvSpPr>
      </xdr:nvSpPr>
      <xdr:spPr>
        <a:xfrm>
          <a:off x="3848100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05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406" name="图片 1"/>
        <xdr:cNvSpPr>
          <a:spLocks noChangeAspect="1"/>
        </xdr:cNvSpPr>
      </xdr:nvSpPr>
      <xdr:spPr>
        <a:xfrm>
          <a:off x="38284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07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408" name="图片 1"/>
        <xdr:cNvSpPr>
          <a:spLocks noChangeAspect="1"/>
        </xdr:cNvSpPr>
      </xdr:nvSpPr>
      <xdr:spPr>
        <a:xfrm>
          <a:off x="38284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409" name="图片 2"/>
        <xdr:cNvSpPr>
          <a:spLocks noChangeAspect="1"/>
        </xdr:cNvSpPr>
      </xdr:nvSpPr>
      <xdr:spPr>
        <a:xfrm>
          <a:off x="38011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410" name="图片 2"/>
        <xdr:cNvSpPr>
          <a:spLocks noChangeAspect="1"/>
        </xdr:cNvSpPr>
      </xdr:nvSpPr>
      <xdr:spPr>
        <a:xfrm>
          <a:off x="38011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1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2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3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4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5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6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22</xdr:row>
      <xdr:rowOff>0</xdr:rowOff>
    </xdr:from>
    <xdr:to>
      <xdr:col>3</xdr:col>
      <xdr:colOff>624840</xdr:colOff>
      <xdr:row>22</xdr:row>
      <xdr:rowOff>312420</xdr:rowOff>
    </xdr:to>
    <xdr:sp>
      <xdr:nvSpPr>
        <xdr:cNvPr id="417" name="图片 1"/>
        <xdr:cNvSpPr>
          <a:spLocks noChangeAspect="1"/>
        </xdr:cNvSpPr>
      </xdr:nvSpPr>
      <xdr:spPr>
        <a:xfrm>
          <a:off x="3848100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18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419" name="图片 1"/>
        <xdr:cNvSpPr>
          <a:spLocks noChangeAspect="1"/>
        </xdr:cNvSpPr>
      </xdr:nvSpPr>
      <xdr:spPr>
        <a:xfrm>
          <a:off x="38284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0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22</xdr:row>
      <xdr:rowOff>0</xdr:rowOff>
    </xdr:from>
    <xdr:to>
      <xdr:col>3</xdr:col>
      <xdr:colOff>605155</xdr:colOff>
      <xdr:row>22</xdr:row>
      <xdr:rowOff>312420</xdr:rowOff>
    </xdr:to>
    <xdr:sp>
      <xdr:nvSpPr>
        <xdr:cNvPr id="421" name="图片 1"/>
        <xdr:cNvSpPr>
          <a:spLocks noChangeAspect="1"/>
        </xdr:cNvSpPr>
      </xdr:nvSpPr>
      <xdr:spPr>
        <a:xfrm>
          <a:off x="38284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38011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22</xdr:row>
      <xdr:rowOff>0</xdr:rowOff>
    </xdr:from>
    <xdr:to>
      <xdr:col>3</xdr:col>
      <xdr:colOff>568960</xdr:colOff>
      <xdr:row>22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38011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4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5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6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7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8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22</xdr:row>
      <xdr:rowOff>0</xdr:rowOff>
    </xdr:from>
    <xdr:to>
      <xdr:col>2</xdr:col>
      <xdr:colOff>948055</xdr:colOff>
      <xdr:row>22</xdr:row>
      <xdr:rowOff>302895</xdr:rowOff>
    </xdr:to>
    <xdr:sp>
      <xdr:nvSpPr>
        <xdr:cNvPr id="429" name="图片 1"/>
        <xdr:cNvSpPr>
          <a:spLocks noChangeAspect="1"/>
        </xdr:cNvSpPr>
      </xdr:nvSpPr>
      <xdr:spPr>
        <a:xfrm>
          <a:off x="1743075" y="10629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22</xdr:row>
      <xdr:rowOff>0</xdr:rowOff>
    </xdr:from>
    <xdr:to>
      <xdr:col>2</xdr:col>
      <xdr:colOff>516890</xdr:colOff>
      <xdr:row>22</xdr:row>
      <xdr:rowOff>312420</xdr:rowOff>
    </xdr:to>
    <xdr:sp>
      <xdr:nvSpPr>
        <xdr:cNvPr id="430" name="图片 1"/>
        <xdr:cNvSpPr>
          <a:spLocks noChangeAspect="1"/>
        </xdr:cNvSpPr>
      </xdr:nvSpPr>
      <xdr:spPr>
        <a:xfrm>
          <a:off x="1315720" y="10629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22</xdr:row>
      <xdr:rowOff>0</xdr:rowOff>
    </xdr:from>
    <xdr:to>
      <xdr:col>3</xdr:col>
      <xdr:colOff>596265</xdr:colOff>
      <xdr:row>22</xdr:row>
      <xdr:rowOff>301625</xdr:rowOff>
    </xdr:to>
    <xdr:sp>
      <xdr:nvSpPr>
        <xdr:cNvPr id="431" name="图片 2"/>
        <xdr:cNvSpPr>
          <a:spLocks noChangeAspect="1"/>
        </xdr:cNvSpPr>
      </xdr:nvSpPr>
      <xdr:spPr>
        <a:xfrm>
          <a:off x="3800475" y="10629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22</xdr:row>
      <xdr:rowOff>0</xdr:rowOff>
    </xdr:from>
    <xdr:to>
      <xdr:col>3</xdr:col>
      <xdr:colOff>596265</xdr:colOff>
      <xdr:row>22</xdr:row>
      <xdr:rowOff>301625</xdr:rowOff>
    </xdr:to>
    <xdr:sp>
      <xdr:nvSpPr>
        <xdr:cNvPr id="432" name="图片 2"/>
        <xdr:cNvSpPr>
          <a:spLocks noChangeAspect="1"/>
        </xdr:cNvSpPr>
      </xdr:nvSpPr>
      <xdr:spPr>
        <a:xfrm>
          <a:off x="3800475" y="10629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22</xdr:row>
      <xdr:rowOff>0</xdr:rowOff>
    </xdr:from>
    <xdr:to>
      <xdr:col>3</xdr:col>
      <xdr:colOff>596265</xdr:colOff>
      <xdr:row>22</xdr:row>
      <xdr:rowOff>301625</xdr:rowOff>
    </xdr:to>
    <xdr:sp>
      <xdr:nvSpPr>
        <xdr:cNvPr id="433" name="图片 2"/>
        <xdr:cNvSpPr>
          <a:spLocks noChangeAspect="1"/>
        </xdr:cNvSpPr>
      </xdr:nvSpPr>
      <xdr:spPr>
        <a:xfrm>
          <a:off x="3800475" y="10629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22</xdr:row>
      <xdr:rowOff>0</xdr:rowOff>
    </xdr:from>
    <xdr:to>
      <xdr:col>3</xdr:col>
      <xdr:colOff>596265</xdr:colOff>
      <xdr:row>22</xdr:row>
      <xdr:rowOff>301625</xdr:rowOff>
    </xdr:to>
    <xdr:sp>
      <xdr:nvSpPr>
        <xdr:cNvPr id="434" name="图片 2"/>
        <xdr:cNvSpPr>
          <a:spLocks noChangeAspect="1"/>
        </xdr:cNvSpPr>
      </xdr:nvSpPr>
      <xdr:spPr>
        <a:xfrm>
          <a:off x="3800475" y="10629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596265</xdr:colOff>
      <xdr:row>22</xdr:row>
      <xdr:rowOff>300355</xdr:rowOff>
    </xdr:to>
    <xdr:sp>
      <xdr:nvSpPr>
        <xdr:cNvPr id="435" name="图片 2"/>
        <xdr:cNvSpPr>
          <a:spLocks noChangeAspect="1"/>
        </xdr:cNvSpPr>
      </xdr:nvSpPr>
      <xdr:spPr>
        <a:xfrm>
          <a:off x="5668645" y="10629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632460</xdr:colOff>
      <xdr:row>22</xdr:row>
      <xdr:rowOff>311785</xdr:rowOff>
    </xdr:to>
    <xdr:sp>
      <xdr:nvSpPr>
        <xdr:cNvPr id="436" name="图片 1"/>
        <xdr:cNvSpPr>
          <a:spLocks noChangeAspect="1"/>
        </xdr:cNvSpPr>
      </xdr:nvSpPr>
      <xdr:spPr>
        <a:xfrm>
          <a:off x="5695315" y="10629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632460</xdr:colOff>
      <xdr:row>22</xdr:row>
      <xdr:rowOff>311785</xdr:rowOff>
    </xdr:to>
    <xdr:sp>
      <xdr:nvSpPr>
        <xdr:cNvPr id="437" name="图片 1"/>
        <xdr:cNvSpPr>
          <a:spLocks noChangeAspect="1"/>
        </xdr:cNvSpPr>
      </xdr:nvSpPr>
      <xdr:spPr>
        <a:xfrm>
          <a:off x="5695315" y="10629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594995</xdr:colOff>
      <xdr:row>22</xdr:row>
      <xdr:rowOff>300355</xdr:rowOff>
    </xdr:to>
    <xdr:sp>
      <xdr:nvSpPr>
        <xdr:cNvPr id="438" name="图片 2"/>
        <xdr:cNvSpPr>
          <a:spLocks noChangeAspect="1"/>
        </xdr:cNvSpPr>
      </xdr:nvSpPr>
      <xdr:spPr>
        <a:xfrm>
          <a:off x="5668645" y="10629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594995</xdr:colOff>
      <xdr:row>22</xdr:row>
      <xdr:rowOff>300355</xdr:rowOff>
    </xdr:to>
    <xdr:sp>
      <xdr:nvSpPr>
        <xdr:cNvPr id="439" name="图片 2"/>
        <xdr:cNvSpPr>
          <a:spLocks noChangeAspect="1"/>
        </xdr:cNvSpPr>
      </xdr:nvSpPr>
      <xdr:spPr>
        <a:xfrm>
          <a:off x="5668645" y="10629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22</xdr:row>
      <xdr:rowOff>0</xdr:rowOff>
    </xdr:from>
    <xdr:to>
      <xdr:col>4</xdr:col>
      <xdr:colOff>478790</xdr:colOff>
      <xdr:row>22</xdr:row>
      <xdr:rowOff>311785</xdr:rowOff>
    </xdr:to>
    <xdr:sp>
      <xdr:nvSpPr>
        <xdr:cNvPr id="440" name="图片 1"/>
        <xdr:cNvSpPr>
          <a:spLocks noChangeAspect="1"/>
        </xdr:cNvSpPr>
      </xdr:nvSpPr>
      <xdr:spPr>
        <a:xfrm>
          <a:off x="5543550" y="10629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632460</xdr:colOff>
      <xdr:row>22</xdr:row>
      <xdr:rowOff>311785</xdr:rowOff>
    </xdr:to>
    <xdr:sp>
      <xdr:nvSpPr>
        <xdr:cNvPr id="441" name="图片 1"/>
        <xdr:cNvSpPr>
          <a:spLocks noChangeAspect="1"/>
        </xdr:cNvSpPr>
      </xdr:nvSpPr>
      <xdr:spPr>
        <a:xfrm>
          <a:off x="5695315" y="10629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632460</xdr:colOff>
      <xdr:row>22</xdr:row>
      <xdr:rowOff>311785</xdr:rowOff>
    </xdr:to>
    <xdr:sp>
      <xdr:nvSpPr>
        <xdr:cNvPr id="442" name="图片 1"/>
        <xdr:cNvSpPr>
          <a:spLocks noChangeAspect="1"/>
        </xdr:cNvSpPr>
      </xdr:nvSpPr>
      <xdr:spPr>
        <a:xfrm>
          <a:off x="5695315" y="10629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594995</xdr:colOff>
      <xdr:row>22</xdr:row>
      <xdr:rowOff>300355</xdr:rowOff>
    </xdr:to>
    <xdr:sp>
      <xdr:nvSpPr>
        <xdr:cNvPr id="443" name="图片 2"/>
        <xdr:cNvSpPr>
          <a:spLocks noChangeAspect="1"/>
        </xdr:cNvSpPr>
      </xdr:nvSpPr>
      <xdr:spPr>
        <a:xfrm>
          <a:off x="5668645" y="10629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22</xdr:row>
      <xdr:rowOff>0</xdr:rowOff>
    </xdr:from>
    <xdr:to>
      <xdr:col>4</xdr:col>
      <xdr:colOff>594995</xdr:colOff>
      <xdr:row>22</xdr:row>
      <xdr:rowOff>300355</xdr:rowOff>
    </xdr:to>
    <xdr:sp>
      <xdr:nvSpPr>
        <xdr:cNvPr id="444" name="图片 2"/>
        <xdr:cNvSpPr>
          <a:spLocks noChangeAspect="1"/>
        </xdr:cNvSpPr>
      </xdr:nvSpPr>
      <xdr:spPr>
        <a:xfrm>
          <a:off x="5668645" y="10629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22</xdr:row>
      <xdr:rowOff>0</xdr:rowOff>
    </xdr:from>
    <xdr:to>
      <xdr:col>4</xdr:col>
      <xdr:colOff>568960</xdr:colOff>
      <xdr:row>22</xdr:row>
      <xdr:rowOff>304800</xdr:rowOff>
    </xdr:to>
    <xdr:sp>
      <xdr:nvSpPr>
        <xdr:cNvPr id="445" name="图片 2"/>
        <xdr:cNvSpPr>
          <a:spLocks noChangeAspect="1"/>
        </xdr:cNvSpPr>
      </xdr:nvSpPr>
      <xdr:spPr>
        <a:xfrm>
          <a:off x="5666740" y="10629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22</xdr:row>
      <xdr:rowOff>0</xdr:rowOff>
    </xdr:from>
    <xdr:to>
      <xdr:col>4</xdr:col>
      <xdr:colOff>568960</xdr:colOff>
      <xdr:row>22</xdr:row>
      <xdr:rowOff>304800</xdr:rowOff>
    </xdr:to>
    <xdr:sp>
      <xdr:nvSpPr>
        <xdr:cNvPr id="446" name="图片 2"/>
        <xdr:cNvSpPr>
          <a:spLocks noChangeAspect="1"/>
        </xdr:cNvSpPr>
      </xdr:nvSpPr>
      <xdr:spPr>
        <a:xfrm>
          <a:off x="5666740" y="10629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47" name="图片 2"/>
        <xdr:cNvSpPr>
          <a:spLocks noChangeAspect="1"/>
        </xdr:cNvSpPr>
      </xdr:nvSpPr>
      <xdr:spPr>
        <a:xfrm>
          <a:off x="5665470" y="10629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22</xdr:row>
      <xdr:rowOff>0</xdr:rowOff>
    </xdr:from>
    <xdr:to>
      <xdr:col>4</xdr:col>
      <xdr:colOff>601980</xdr:colOff>
      <xdr:row>22</xdr:row>
      <xdr:rowOff>312420</xdr:rowOff>
    </xdr:to>
    <xdr:sp>
      <xdr:nvSpPr>
        <xdr:cNvPr id="448" name="图片 1"/>
        <xdr:cNvSpPr>
          <a:spLocks noChangeAspect="1"/>
        </xdr:cNvSpPr>
      </xdr:nvSpPr>
      <xdr:spPr>
        <a:xfrm>
          <a:off x="5694045" y="10629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49" name="图片 2"/>
        <xdr:cNvSpPr>
          <a:spLocks noChangeAspect="1"/>
        </xdr:cNvSpPr>
      </xdr:nvSpPr>
      <xdr:spPr>
        <a:xfrm>
          <a:off x="5665470" y="10629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22</xdr:row>
      <xdr:rowOff>0</xdr:rowOff>
    </xdr:from>
    <xdr:to>
      <xdr:col>4</xdr:col>
      <xdr:colOff>601980</xdr:colOff>
      <xdr:row>22</xdr:row>
      <xdr:rowOff>312420</xdr:rowOff>
    </xdr:to>
    <xdr:sp>
      <xdr:nvSpPr>
        <xdr:cNvPr id="450" name="图片 1"/>
        <xdr:cNvSpPr>
          <a:spLocks noChangeAspect="1"/>
        </xdr:cNvSpPr>
      </xdr:nvSpPr>
      <xdr:spPr>
        <a:xfrm>
          <a:off x="5694045" y="10629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51" name="图片 1"/>
        <xdr:cNvSpPr>
          <a:spLocks noChangeAspect="1"/>
        </xdr:cNvSpPr>
      </xdr:nvSpPr>
      <xdr:spPr>
        <a:xfrm>
          <a:off x="56953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52" name="图片 1"/>
        <xdr:cNvSpPr>
          <a:spLocks noChangeAspect="1"/>
        </xdr:cNvSpPr>
      </xdr:nvSpPr>
      <xdr:spPr>
        <a:xfrm>
          <a:off x="56953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53" name="图片 2"/>
        <xdr:cNvSpPr>
          <a:spLocks noChangeAspect="1"/>
        </xdr:cNvSpPr>
      </xdr:nvSpPr>
      <xdr:spPr>
        <a:xfrm>
          <a:off x="56680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54" name="图片 2"/>
        <xdr:cNvSpPr>
          <a:spLocks noChangeAspect="1"/>
        </xdr:cNvSpPr>
      </xdr:nvSpPr>
      <xdr:spPr>
        <a:xfrm>
          <a:off x="56680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22</xdr:row>
      <xdr:rowOff>0</xdr:rowOff>
    </xdr:from>
    <xdr:to>
      <xdr:col>4</xdr:col>
      <xdr:colOff>624840</xdr:colOff>
      <xdr:row>22</xdr:row>
      <xdr:rowOff>312420</xdr:rowOff>
    </xdr:to>
    <xdr:sp>
      <xdr:nvSpPr>
        <xdr:cNvPr id="455" name="图片 1"/>
        <xdr:cNvSpPr>
          <a:spLocks noChangeAspect="1"/>
        </xdr:cNvSpPr>
      </xdr:nvSpPr>
      <xdr:spPr>
        <a:xfrm>
          <a:off x="5715000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22</xdr:row>
      <xdr:rowOff>0</xdr:rowOff>
    </xdr:from>
    <xdr:to>
      <xdr:col>4</xdr:col>
      <xdr:colOff>624840</xdr:colOff>
      <xdr:row>22</xdr:row>
      <xdr:rowOff>312420</xdr:rowOff>
    </xdr:to>
    <xdr:sp>
      <xdr:nvSpPr>
        <xdr:cNvPr id="456" name="图片 1"/>
        <xdr:cNvSpPr>
          <a:spLocks noChangeAspect="1"/>
        </xdr:cNvSpPr>
      </xdr:nvSpPr>
      <xdr:spPr>
        <a:xfrm>
          <a:off x="5715000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57" name="图片 1"/>
        <xdr:cNvSpPr>
          <a:spLocks noChangeAspect="1"/>
        </xdr:cNvSpPr>
      </xdr:nvSpPr>
      <xdr:spPr>
        <a:xfrm>
          <a:off x="56953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58" name="图片 1"/>
        <xdr:cNvSpPr>
          <a:spLocks noChangeAspect="1"/>
        </xdr:cNvSpPr>
      </xdr:nvSpPr>
      <xdr:spPr>
        <a:xfrm>
          <a:off x="56953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59" name="图片 2"/>
        <xdr:cNvSpPr>
          <a:spLocks noChangeAspect="1"/>
        </xdr:cNvSpPr>
      </xdr:nvSpPr>
      <xdr:spPr>
        <a:xfrm>
          <a:off x="56680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60" name="图片 2"/>
        <xdr:cNvSpPr>
          <a:spLocks noChangeAspect="1"/>
        </xdr:cNvSpPr>
      </xdr:nvSpPr>
      <xdr:spPr>
        <a:xfrm>
          <a:off x="56680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22</xdr:row>
      <xdr:rowOff>0</xdr:rowOff>
    </xdr:from>
    <xdr:to>
      <xdr:col>4</xdr:col>
      <xdr:colOff>624840</xdr:colOff>
      <xdr:row>22</xdr:row>
      <xdr:rowOff>312420</xdr:rowOff>
    </xdr:to>
    <xdr:sp>
      <xdr:nvSpPr>
        <xdr:cNvPr id="461" name="图片 1"/>
        <xdr:cNvSpPr>
          <a:spLocks noChangeAspect="1"/>
        </xdr:cNvSpPr>
      </xdr:nvSpPr>
      <xdr:spPr>
        <a:xfrm>
          <a:off x="5715000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62" name="图片 1"/>
        <xdr:cNvSpPr>
          <a:spLocks noChangeAspect="1"/>
        </xdr:cNvSpPr>
      </xdr:nvSpPr>
      <xdr:spPr>
        <a:xfrm>
          <a:off x="56953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22</xdr:row>
      <xdr:rowOff>0</xdr:rowOff>
    </xdr:from>
    <xdr:to>
      <xdr:col>4</xdr:col>
      <xdr:colOff>605155</xdr:colOff>
      <xdr:row>22</xdr:row>
      <xdr:rowOff>312420</xdr:rowOff>
    </xdr:to>
    <xdr:sp>
      <xdr:nvSpPr>
        <xdr:cNvPr id="463" name="图片 1"/>
        <xdr:cNvSpPr>
          <a:spLocks noChangeAspect="1"/>
        </xdr:cNvSpPr>
      </xdr:nvSpPr>
      <xdr:spPr>
        <a:xfrm>
          <a:off x="5695315" y="10629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64" name="图片 2"/>
        <xdr:cNvSpPr>
          <a:spLocks noChangeAspect="1"/>
        </xdr:cNvSpPr>
      </xdr:nvSpPr>
      <xdr:spPr>
        <a:xfrm>
          <a:off x="56680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22</xdr:row>
      <xdr:rowOff>0</xdr:rowOff>
    </xdr:from>
    <xdr:to>
      <xdr:col>4</xdr:col>
      <xdr:colOff>568960</xdr:colOff>
      <xdr:row>22</xdr:row>
      <xdr:rowOff>302895</xdr:rowOff>
    </xdr:to>
    <xdr:sp>
      <xdr:nvSpPr>
        <xdr:cNvPr id="465" name="图片 2"/>
        <xdr:cNvSpPr>
          <a:spLocks noChangeAspect="1"/>
        </xdr:cNvSpPr>
      </xdr:nvSpPr>
      <xdr:spPr>
        <a:xfrm>
          <a:off x="5668010" y="10629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22</xdr:row>
      <xdr:rowOff>0</xdr:rowOff>
    </xdr:from>
    <xdr:to>
      <xdr:col>4</xdr:col>
      <xdr:colOff>596265</xdr:colOff>
      <xdr:row>22</xdr:row>
      <xdr:rowOff>301625</xdr:rowOff>
    </xdr:to>
    <xdr:sp>
      <xdr:nvSpPr>
        <xdr:cNvPr id="466" name="图片 2"/>
        <xdr:cNvSpPr>
          <a:spLocks noChangeAspect="1"/>
        </xdr:cNvSpPr>
      </xdr:nvSpPr>
      <xdr:spPr>
        <a:xfrm>
          <a:off x="5667375" y="10629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22</xdr:row>
      <xdr:rowOff>0</xdr:rowOff>
    </xdr:from>
    <xdr:to>
      <xdr:col>4</xdr:col>
      <xdr:colOff>596265</xdr:colOff>
      <xdr:row>22</xdr:row>
      <xdr:rowOff>301625</xdr:rowOff>
    </xdr:to>
    <xdr:sp>
      <xdr:nvSpPr>
        <xdr:cNvPr id="467" name="图片 2"/>
        <xdr:cNvSpPr>
          <a:spLocks noChangeAspect="1"/>
        </xdr:cNvSpPr>
      </xdr:nvSpPr>
      <xdr:spPr>
        <a:xfrm>
          <a:off x="5667375" y="10629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22</xdr:row>
      <xdr:rowOff>0</xdr:rowOff>
    </xdr:from>
    <xdr:to>
      <xdr:col>4</xdr:col>
      <xdr:colOff>596265</xdr:colOff>
      <xdr:row>22</xdr:row>
      <xdr:rowOff>301625</xdr:rowOff>
    </xdr:to>
    <xdr:sp>
      <xdr:nvSpPr>
        <xdr:cNvPr id="468" name="图片 2"/>
        <xdr:cNvSpPr>
          <a:spLocks noChangeAspect="1"/>
        </xdr:cNvSpPr>
      </xdr:nvSpPr>
      <xdr:spPr>
        <a:xfrm>
          <a:off x="5667375" y="10629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22</xdr:row>
      <xdr:rowOff>0</xdr:rowOff>
    </xdr:from>
    <xdr:to>
      <xdr:col>4</xdr:col>
      <xdr:colOff>596265</xdr:colOff>
      <xdr:row>22</xdr:row>
      <xdr:rowOff>301625</xdr:rowOff>
    </xdr:to>
    <xdr:sp>
      <xdr:nvSpPr>
        <xdr:cNvPr id="469" name="图片 2"/>
        <xdr:cNvSpPr>
          <a:spLocks noChangeAspect="1"/>
        </xdr:cNvSpPr>
      </xdr:nvSpPr>
      <xdr:spPr>
        <a:xfrm>
          <a:off x="5667375" y="10629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tabSelected="1" workbookViewId="0">
      <selection activeCell="D13" sqref="D13"/>
    </sheetView>
  </sheetViews>
  <sheetFormatPr defaultColWidth="9" defaultRowHeight="13.5"/>
  <cols>
    <col min="1" max="1" width="4.875" customWidth="1"/>
    <col min="3" max="3" width="32.125" customWidth="1"/>
    <col min="4" max="4" width="24.5" customWidth="1"/>
    <col min="5" max="5" width="39.625" customWidth="1"/>
    <col min="6" max="6" width="5.75" customWidth="1"/>
    <col min="7" max="7" width="8" customWidth="1"/>
    <col min="8" max="8" width="8.25" customWidth="1"/>
    <col min="9" max="9" width="8.125" customWidth="1"/>
    <col min="10" max="10" width="7.625" customWidth="1"/>
    <col min="11" max="11" width="9.125" customWidth="1"/>
    <col min="12" max="12" width="8.375" customWidth="1"/>
    <col min="17" max="17" width="24.75" customWidth="1"/>
    <col min="18" max="18" width="19.375" customWidth="1"/>
    <col min="19" max="19" width="16.625" customWidth="1"/>
  </cols>
  <sheetData>
    <row r="1" ht="27" spans="1:19">
      <c r="A1" s="4" t="s">
        <v>0</v>
      </c>
      <c r="B1" s="4"/>
      <c r="C1" s="4"/>
      <c r="D1" s="4"/>
      <c r="E1" s="5"/>
      <c r="F1" s="4"/>
      <c r="G1" s="4"/>
      <c r="H1" s="4"/>
      <c r="I1" s="26"/>
      <c r="J1" s="4"/>
      <c r="K1" s="4"/>
      <c r="L1" s="27"/>
      <c r="M1" s="28"/>
      <c r="N1" s="4"/>
      <c r="O1" s="4"/>
      <c r="P1" s="4"/>
      <c r="Q1" s="4"/>
      <c r="R1" s="4"/>
      <c r="S1" s="4"/>
    </row>
    <row r="2" ht="23" customHeight="1" spans="1:19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1"/>
    </row>
    <row r="3" ht="27" spans="1:19">
      <c r="A3" s="9" t="s">
        <v>3</v>
      </c>
      <c r="B3" s="10" t="s">
        <v>4</v>
      </c>
      <c r="C3" s="11" t="s">
        <v>5</v>
      </c>
      <c r="D3" s="11" t="s">
        <v>6</v>
      </c>
      <c r="E3" s="12" t="s">
        <v>7</v>
      </c>
      <c r="F3" s="13" t="s">
        <v>8</v>
      </c>
      <c r="G3" s="14" t="s">
        <v>9</v>
      </c>
      <c r="H3" s="14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24" t="s">
        <v>19</v>
      </c>
      <c r="R3" s="52" t="s">
        <v>20</v>
      </c>
      <c r="S3" s="14" t="s">
        <v>21</v>
      </c>
    </row>
    <row r="4" ht="40" customHeight="1" spans="1:19">
      <c r="A4" s="15">
        <v>1</v>
      </c>
      <c r="B4" s="16">
        <v>54371</v>
      </c>
      <c r="C4" s="16" t="s">
        <v>22</v>
      </c>
      <c r="D4" s="16" t="s">
        <v>23</v>
      </c>
      <c r="E4" s="17" t="s">
        <v>24</v>
      </c>
      <c r="F4" s="16" t="s">
        <v>25</v>
      </c>
      <c r="G4" s="16">
        <v>1.7</v>
      </c>
      <c r="H4" s="16">
        <v>1.7</v>
      </c>
      <c r="I4" s="16">
        <v>2</v>
      </c>
      <c r="J4" s="16"/>
      <c r="K4" s="16"/>
      <c r="L4" s="36">
        <v>3.5</v>
      </c>
      <c r="M4" s="36"/>
      <c r="N4" s="39">
        <f t="shared" ref="N4:N58" si="0">(I4-G4)/I4</f>
        <v>0.15</v>
      </c>
      <c r="O4" s="40">
        <f t="shared" ref="O4:O11" si="1">(L4-H4)/L4</f>
        <v>0.514285714285714</v>
      </c>
      <c r="P4" s="36">
        <f t="shared" ref="P4:P11" si="2">L4-I4</f>
        <v>1.5</v>
      </c>
      <c r="Q4" s="53" t="s">
        <v>26</v>
      </c>
      <c r="R4" s="54" t="s">
        <v>27</v>
      </c>
      <c r="S4" s="55" t="s">
        <v>28</v>
      </c>
    </row>
    <row r="5" ht="40" customHeight="1" spans="1:19">
      <c r="A5" s="15">
        <v>2</v>
      </c>
      <c r="B5" s="16">
        <v>66073</v>
      </c>
      <c r="C5" s="16" t="s">
        <v>29</v>
      </c>
      <c r="D5" s="16" t="s">
        <v>30</v>
      </c>
      <c r="E5" s="17" t="s">
        <v>31</v>
      </c>
      <c r="F5" s="16" t="s">
        <v>25</v>
      </c>
      <c r="G5" s="16">
        <v>23</v>
      </c>
      <c r="H5" s="16">
        <v>23</v>
      </c>
      <c r="I5" s="16">
        <v>58</v>
      </c>
      <c r="J5" s="16">
        <v>55</v>
      </c>
      <c r="K5" s="16"/>
      <c r="L5" s="36">
        <v>69</v>
      </c>
      <c r="M5" s="36" t="s">
        <v>32</v>
      </c>
      <c r="N5" s="39">
        <f t="shared" si="0"/>
        <v>0.603448275862069</v>
      </c>
      <c r="O5" s="40">
        <f t="shared" si="1"/>
        <v>0.666666666666667</v>
      </c>
      <c r="P5" s="36">
        <f t="shared" si="2"/>
        <v>11</v>
      </c>
      <c r="Q5" s="53" t="s">
        <v>33</v>
      </c>
      <c r="R5" s="54" t="s">
        <v>27</v>
      </c>
      <c r="S5" s="55" t="s">
        <v>28</v>
      </c>
    </row>
    <row r="6" ht="40" customHeight="1" spans="1:19">
      <c r="A6" s="15">
        <v>3</v>
      </c>
      <c r="B6" s="16">
        <v>66828</v>
      </c>
      <c r="C6" s="16" t="s">
        <v>34</v>
      </c>
      <c r="D6" s="16" t="s">
        <v>35</v>
      </c>
      <c r="E6" s="17" t="s">
        <v>31</v>
      </c>
      <c r="F6" s="16" t="s">
        <v>36</v>
      </c>
      <c r="G6" s="16">
        <v>15</v>
      </c>
      <c r="H6" s="16">
        <v>15</v>
      </c>
      <c r="I6" s="16">
        <v>49</v>
      </c>
      <c r="J6" s="16"/>
      <c r="K6" s="16"/>
      <c r="L6" s="36">
        <v>88</v>
      </c>
      <c r="M6" s="36"/>
      <c r="N6" s="39">
        <f t="shared" si="0"/>
        <v>0.693877551020408</v>
      </c>
      <c r="O6" s="40">
        <f t="shared" si="1"/>
        <v>0.829545454545455</v>
      </c>
      <c r="P6" s="36">
        <f t="shared" si="2"/>
        <v>39</v>
      </c>
      <c r="Q6" s="53" t="s">
        <v>33</v>
      </c>
      <c r="R6" s="54" t="s">
        <v>27</v>
      </c>
      <c r="S6" s="55" t="s">
        <v>28</v>
      </c>
    </row>
    <row r="7" ht="40" customHeight="1" spans="1:19">
      <c r="A7" s="15">
        <v>4</v>
      </c>
      <c r="B7" s="16">
        <v>468</v>
      </c>
      <c r="C7" s="16" t="s">
        <v>37</v>
      </c>
      <c r="D7" s="16" t="s">
        <v>38</v>
      </c>
      <c r="E7" s="17" t="s">
        <v>39</v>
      </c>
      <c r="F7" s="16" t="s">
        <v>25</v>
      </c>
      <c r="G7" s="16">
        <v>8</v>
      </c>
      <c r="H7" s="16">
        <v>12.3</v>
      </c>
      <c r="I7" s="16">
        <v>12</v>
      </c>
      <c r="J7" s="16"/>
      <c r="K7" s="16"/>
      <c r="L7" s="36">
        <v>16.8</v>
      </c>
      <c r="M7" s="36"/>
      <c r="N7" s="39">
        <f t="shared" si="0"/>
        <v>0.333333333333333</v>
      </c>
      <c r="O7" s="40">
        <f t="shared" si="1"/>
        <v>0.267857142857143</v>
      </c>
      <c r="P7" s="36">
        <f t="shared" si="2"/>
        <v>4.8</v>
      </c>
      <c r="Q7" s="53" t="s">
        <v>40</v>
      </c>
      <c r="R7" s="54" t="s">
        <v>27</v>
      </c>
      <c r="S7" s="55" t="s">
        <v>41</v>
      </c>
    </row>
    <row r="8" ht="40" customHeight="1" spans="1:19">
      <c r="A8" s="15">
        <v>5</v>
      </c>
      <c r="B8" s="16">
        <v>208697</v>
      </c>
      <c r="C8" s="16" t="s">
        <v>42</v>
      </c>
      <c r="D8" s="16" t="s">
        <v>43</v>
      </c>
      <c r="E8" s="17" t="s">
        <v>44</v>
      </c>
      <c r="F8" s="16" t="s">
        <v>36</v>
      </c>
      <c r="G8" s="16">
        <v>319.38</v>
      </c>
      <c r="H8" s="16">
        <v>125</v>
      </c>
      <c r="I8" s="16">
        <v>354</v>
      </c>
      <c r="J8" s="16"/>
      <c r="K8" s="16"/>
      <c r="L8" s="36">
        <v>155</v>
      </c>
      <c r="M8" s="36"/>
      <c r="N8" s="39">
        <f t="shared" si="0"/>
        <v>0.0977966101694915</v>
      </c>
      <c r="O8" s="40">
        <f t="shared" si="1"/>
        <v>0.193548387096774</v>
      </c>
      <c r="P8" s="36">
        <f t="shared" si="2"/>
        <v>-199</v>
      </c>
      <c r="Q8" s="56" t="s">
        <v>45</v>
      </c>
      <c r="R8" s="54" t="s">
        <v>27</v>
      </c>
      <c r="S8" s="55" t="s">
        <v>46</v>
      </c>
    </row>
    <row r="9" ht="40" customHeight="1" spans="1:19">
      <c r="A9" s="15">
        <v>6</v>
      </c>
      <c r="B9" s="16">
        <v>13728</v>
      </c>
      <c r="C9" s="16" t="s">
        <v>47</v>
      </c>
      <c r="D9" s="16" t="s">
        <v>48</v>
      </c>
      <c r="E9" s="17" t="s">
        <v>49</v>
      </c>
      <c r="F9" s="16" t="s">
        <v>50</v>
      </c>
      <c r="G9" s="16">
        <v>40</v>
      </c>
      <c r="H9" s="16">
        <v>45</v>
      </c>
      <c r="I9" s="16">
        <v>68</v>
      </c>
      <c r="J9" s="16"/>
      <c r="K9" s="16"/>
      <c r="L9" s="36">
        <v>78</v>
      </c>
      <c r="M9" s="36"/>
      <c r="N9" s="39">
        <f t="shared" si="0"/>
        <v>0.411764705882353</v>
      </c>
      <c r="O9" s="40">
        <f t="shared" si="1"/>
        <v>0.423076923076923</v>
      </c>
      <c r="P9" s="36">
        <f t="shared" si="2"/>
        <v>10</v>
      </c>
      <c r="Q9" s="53" t="s">
        <v>40</v>
      </c>
      <c r="R9" s="54" t="s">
        <v>27</v>
      </c>
      <c r="S9" s="55" t="s">
        <v>28</v>
      </c>
    </row>
    <row r="10" ht="40" customHeight="1" spans="1:19">
      <c r="A10" s="15">
        <v>7</v>
      </c>
      <c r="B10" s="16">
        <v>3697</v>
      </c>
      <c r="C10" s="16" t="s">
        <v>51</v>
      </c>
      <c r="D10" s="16" t="s">
        <v>52</v>
      </c>
      <c r="E10" s="17" t="s">
        <v>53</v>
      </c>
      <c r="F10" s="16" t="s">
        <v>25</v>
      </c>
      <c r="G10" s="16">
        <v>13.99</v>
      </c>
      <c r="H10" s="16">
        <v>13.99</v>
      </c>
      <c r="I10" s="16">
        <v>14.8</v>
      </c>
      <c r="J10" s="16">
        <v>14</v>
      </c>
      <c r="K10" s="16"/>
      <c r="L10" s="36">
        <v>17.8</v>
      </c>
      <c r="M10" s="36" t="s">
        <v>32</v>
      </c>
      <c r="N10" s="39">
        <f t="shared" si="0"/>
        <v>0.0547297297297298</v>
      </c>
      <c r="O10" s="40">
        <f t="shared" si="1"/>
        <v>0.214044943820225</v>
      </c>
      <c r="P10" s="36">
        <f t="shared" si="2"/>
        <v>3</v>
      </c>
      <c r="Q10" s="53" t="s">
        <v>26</v>
      </c>
      <c r="R10" s="54" t="s">
        <v>27</v>
      </c>
      <c r="S10" s="55" t="s">
        <v>28</v>
      </c>
    </row>
    <row r="11" ht="40" customHeight="1" spans="1:19">
      <c r="A11" s="15">
        <v>8</v>
      </c>
      <c r="B11" s="16">
        <v>60</v>
      </c>
      <c r="C11" s="16" t="s">
        <v>54</v>
      </c>
      <c r="D11" s="16" t="s">
        <v>55</v>
      </c>
      <c r="E11" s="17" t="s">
        <v>56</v>
      </c>
      <c r="F11" s="16" t="s">
        <v>25</v>
      </c>
      <c r="G11" s="16">
        <v>6.2</v>
      </c>
      <c r="H11" s="16">
        <v>7.87</v>
      </c>
      <c r="I11" s="16">
        <v>8.5</v>
      </c>
      <c r="J11" s="16"/>
      <c r="K11" s="16"/>
      <c r="L11" s="36">
        <v>11.8</v>
      </c>
      <c r="M11" s="36"/>
      <c r="N11" s="39">
        <f t="shared" si="0"/>
        <v>0.270588235294118</v>
      </c>
      <c r="O11" s="40">
        <f t="shared" si="1"/>
        <v>0.333050847457627</v>
      </c>
      <c r="P11" s="36">
        <f t="shared" si="2"/>
        <v>3.3</v>
      </c>
      <c r="Q11" s="53" t="s">
        <v>26</v>
      </c>
      <c r="R11" s="54" t="s">
        <v>27</v>
      </c>
      <c r="S11" s="55" t="s">
        <v>28</v>
      </c>
    </row>
    <row r="12" ht="40" customHeight="1" spans="1:19">
      <c r="A12" s="15">
        <v>9</v>
      </c>
      <c r="B12" s="16">
        <v>95083</v>
      </c>
      <c r="C12" s="16" t="s">
        <v>57</v>
      </c>
      <c r="D12" s="16" t="s">
        <v>58</v>
      </c>
      <c r="E12" s="17" t="s">
        <v>59</v>
      </c>
      <c r="F12" s="16" t="s">
        <v>36</v>
      </c>
      <c r="G12" s="16">
        <v>270.4</v>
      </c>
      <c r="H12" s="16">
        <v>270.4</v>
      </c>
      <c r="I12" s="16">
        <v>338</v>
      </c>
      <c r="J12" s="16">
        <v>318</v>
      </c>
      <c r="K12" s="16"/>
      <c r="L12" s="36" t="s">
        <v>60</v>
      </c>
      <c r="M12" s="36" t="s">
        <v>32</v>
      </c>
      <c r="N12" s="39">
        <f t="shared" si="0"/>
        <v>0.2</v>
      </c>
      <c r="O12" s="40"/>
      <c r="P12" s="36"/>
      <c r="Q12" s="57" t="s">
        <v>32</v>
      </c>
      <c r="R12" s="54" t="s">
        <v>27</v>
      </c>
      <c r="S12" s="55" t="s">
        <v>28</v>
      </c>
    </row>
    <row r="13" ht="40" customHeight="1" spans="1:19">
      <c r="A13" s="15">
        <v>10</v>
      </c>
      <c r="B13" s="16">
        <v>792</v>
      </c>
      <c r="C13" s="16" t="s">
        <v>61</v>
      </c>
      <c r="D13" s="16" t="s">
        <v>62</v>
      </c>
      <c r="E13" s="17" t="s">
        <v>63</v>
      </c>
      <c r="F13" s="16" t="s">
        <v>64</v>
      </c>
      <c r="G13" s="16">
        <v>14.5</v>
      </c>
      <c r="H13" s="16">
        <v>16.5</v>
      </c>
      <c r="I13" s="16">
        <v>16.8</v>
      </c>
      <c r="J13" s="16"/>
      <c r="K13" s="16"/>
      <c r="L13" s="36">
        <v>21.9</v>
      </c>
      <c r="M13" s="36"/>
      <c r="N13" s="39">
        <f t="shared" si="0"/>
        <v>0.136904761904762</v>
      </c>
      <c r="O13" s="40">
        <f t="shared" ref="O13:O18" si="3">(L13-H13)/L13</f>
        <v>0.246575342465753</v>
      </c>
      <c r="P13" s="36">
        <f t="shared" ref="P13:P58" si="4">L13-I13</f>
        <v>5.1</v>
      </c>
      <c r="Q13" s="53" t="s">
        <v>26</v>
      </c>
      <c r="R13" s="54" t="s">
        <v>27</v>
      </c>
      <c r="S13" s="55" t="s">
        <v>28</v>
      </c>
    </row>
    <row r="14" ht="40" customHeight="1" spans="1:19">
      <c r="A14" s="15">
        <v>11</v>
      </c>
      <c r="B14" s="16">
        <v>832</v>
      </c>
      <c r="C14" s="16" t="s">
        <v>65</v>
      </c>
      <c r="D14" s="16" t="s">
        <v>66</v>
      </c>
      <c r="E14" s="17" t="s">
        <v>67</v>
      </c>
      <c r="F14" s="16" t="s">
        <v>68</v>
      </c>
      <c r="G14" s="16">
        <v>9.5</v>
      </c>
      <c r="H14" s="16">
        <v>10.05</v>
      </c>
      <c r="I14" s="16">
        <v>10.5</v>
      </c>
      <c r="J14" s="16"/>
      <c r="K14" s="16"/>
      <c r="L14" s="36">
        <v>13.5</v>
      </c>
      <c r="M14" s="36"/>
      <c r="N14" s="39">
        <f t="shared" si="0"/>
        <v>0.0952380952380952</v>
      </c>
      <c r="O14" s="40">
        <f t="shared" si="3"/>
        <v>0.255555555555555</v>
      </c>
      <c r="P14" s="36">
        <f t="shared" si="4"/>
        <v>3</v>
      </c>
      <c r="Q14" s="53" t="s">
        <v>40</v>
      </c>
      <c r="R14" s="54" t="s">
        <v>27</v>
      </c>
      <c r="S14" s="55" t="s">
        <v>28</v>
      </c>
    </row>
    <row r="15" ht="40" customHeight="1" spans="1:19">
      <c r="A15" s="15">
        <v>12</v>
      </c>
      <c r="B15" s="16">
        <v>493</v>
      </c>
      <c r="C15" s="16" t="s">
        <v>69</v>
      </c>
      <c r="D15" s="16" t="s">
        <v>70</v>
      </c>
      <c r="E15" s="17" t="s">
        <v>71</v>
      </c>
      <c r="F15" s="16" t="s">
        <v>25</v>
      </c>
      <c r="G15" s="16">
        <v>8.2</v>
      </c>
      <c r="H15" s="16">
        <v>11</v>
      </c>
      <c r="I15" s="16">
        <v>11.5</v>
      </c>
      <c r="J15" s="16"/>
      <c r="K15" s="16"/>
      <c r="L15" s="36">
        <v>15.5</v>
      </c>
      <c r="M15" s="36"/>
      <c r="N15" s="39">
        <f t="shared" si="0"/>
        <v>0.28695652173913</v>
      </c>
      <c r="O15" s="40">
        <f t="shared" si="3"/>
        <v>0.290322580645161</v>
      </c>
      <c r="P15" s="36">
        <f t="shared" si="4"/>
        <v>4</v>
      </c>
      <c r="Q15" s="53" t="s">
        <v>40</v>
      </c>
      <c r="R15" s="54" t="s">
        <v>27</v>
      </c>
      <c r="S15" s="55" t="s">
        <v>28</v>
      </c>
    </row>
    <row r="16" ht="40" customHeight="1" spans="1:19">
      <c r="A16" s="15">
        <v>13</v>
      </c>
      <c r="B16" s="16">
        <v>249</v>
      </c>
      <c r="C16" s="16" t="s">
        <v>22</v>
      </c>
      <c r="D16" s="16" t="s">
        <v>23</v>
      </c>
      <c r="E16" s="17" t="s">
        <v>71</v>
      </c>
      <c r="F16" s="16" t="s">
        <v>25</v>
      </c>
      <c r="G16" s="16">
        <v>1.3</v>
      </c>
      <c r="H16" s="16">
        <v>1.3</v>
      </c>
      <c r="I16" s="16">
        <v>1.5</v>
      </c>
      <c r="J16" s="16"/>
      <c r="K16" s="16"/>
      <c r="L16" s="36">
        <v>2.5</v>
      </c>
      <c r="M16" s="36"/>
      <c r="N16" s="39">
        <f t="shared" si="0"/>
        <v>0.133333333333333</v>
      </c>
      <c r="O16" s="40">
        <f t="shared" si="3"/>
        <v>0.48</v>
      </c>
      <c r="P16" s="36">
        <f t="shared" si="4"/>
        <v>1</v>
      </c>
      <c r="Q16" s="53" t="s">
        <v>26</v>
      </c>
      <c r="R16" s="54" t="s">
        <v>27</v>
      </c>
      <c r="S16" s="55" t="s">
        <v>28</v>
      </c>
    </row>
    <row r="17" ht="40" customHeight="1" spans="1:19">
      <c r="A17" s="15">
        <v>14</v>
      </c>
      <c r="B17" s="16">
        <v>47797</v>
      </c>
      <c r="C17" s="16" t="s">
        <v>72</v>
      </c>
      <c r="D17" s="16" t="s">
        <v>73</v>
      </c>
      <c r="E17" s="17" t="s">
        <v>74</v>
      </c>
      <c r="F17" s="16" t="s">
        <v>36</v>
      </c>
      <c r="G17" s="16">
        <v>6.3</v>
      </c>
      <c r="H17" s="16">
        <v>6.8</v>
      </c>
      <c r="I17" s="16">
        <v>8</v>
      </c>
      <c r="J17" s="16">
        <v>7.5</v>
      </c>
      <c r="K17" s="16"/>
      <c r="L17" s="36">
        <v>10.8</v>
      </c>
      <c r="M17" s="36" t="s">
        <v>32</v>
      </c>
      <c r="N17" s="39">
        <f t="shared" si="0"/>
        <v>0.2125</v>
      </c>
      <c r="O17" s="40">
        <f t="shared" si="3"/>
        <v>0.37037037037037</v>
      </c>
      <c r="P17" s="36">
        <f t="shared" si="4"/>
        <v>2.8</v>
      </c>
      <c r="Q17" s="53" t="s">
        <v>26</v>
      </c>
      <c r="R17" s="54" t="s">
        <v>27</v>
      </c>
      <c r="S17" s="55" t="s">
        <v>28</v>
      </c>
    </row>
    <row r="18" ht="40" customHeight="1" spans="1:19">
      <c r="A18" s="15">
        <v>15</v>
      </c>
      <c r="B18" s="16">
        <v>35532</v>
      </c>
      <c r="C18" s="16" t="s">
        <v>75</v>
      </c>
      <c r="D18" s="16" t="s">
        <v>76</v>
      </c>
      <c r="E18" s="17" t="s">
        <v>77</v>
      </c>
      <c r="F18" s="16" t="s">
        <v>68</v>
      </c>
      <c r="G18" s="16">
        <v>10.26</v>
      </c>
      <c r="H18" s="16">
        <v>12.1</v>
      </c>
      <c r="I18" s="16">
        <v>14</v>
      </c>
      <c r="J18" s="16">
        <v>13.5</v>
      </c>
      <c r="K18" s="16"/>
      <c r="L18" s="36">
        <v>22.5</v>
      </c>
      <c r="M18" s="36" t="s">
        <v>32</v>
      </c>
      <c r="N18" s="39">
        <f t="shared" si="0"/>
        <v>0.267142857142857</v>
      </c>
      <c r="O18" s="40">
        <f t="shared" si="3"/>
        <v>0.462222222222222</v>
      </c>
      <c r="P18" s="36">
        <f t="shared" si="4"/>
        <v>8.5</v>
      </c>
      <c r="Q18" s="53" t="s">
        <v>26</v>
      </c>
      <c r="R18" s="54" t="s">
        <v>27</v>
      </c>
      <c r="S18" s="55" t="s">
        <v>28</v>
      </c>
    </row>
    <row r="19" ht="40" customHeight="1" spans="1:19">
      <c r="A19" s="15">
        <v>16</v>
      </c>
      <c r="B19" s="16">
        <v>12861</v>
      </c>
      <c r="C19" s="16" t="s">
        <v>78</v>
      </c>
      <c r="D19" s="16" t="s">
        <v>79</v>
      </c>
      <c r="E19" s="17" t="s">
        <v>80</v>
      </c>
      <c r="F19" s="16" t="s">
        <v>25</v>
      </c>
      <c r="G19" s="16">
        <v>30.71</v>
      </c>
      <c r="H19" s="16">
        <v>31.36</v>
      </c>
      <c r="I19" s="16">
        <v>38.8</v>
      </c>
      <c r="J19" s="16">
        <v>36.5</v>
      </c>
      <c r="K19" s="16"/>
      <c r="L19" s="36">
        <v>39.8</v>
      </c>
      <c r="M19" s="36" t="s">
        <v>32</v>
      </c>
      <c r="N19" s="39">
        <f t="shared" si="0"/>
        <v>0.208505154639175</v>
      </c>
      <c r="O19" s="40"/>
      <c r="P19" s="36">
        <f t="shared" si="4"/>
        <v>1</v>
      </c>
      <c r="Q19" s="53" t="s">
        <v>26</v>
      </c>
      <c r="R19" s="54" t="s">
        <v>27</v>
      </c>
      <c r="S19" s="55" t="s">
        <v>28</v>
      </c>
    </row>
    <row r="20" ht="40" customHeight="1" spans="1:19">
      <c r="A20" s="15">
        <v>17</v>
      </c>
      <c r="B20" s="16">
        <v>13245</v>
      </c>
      <c r="C20" s="16" t="s">
        <v>81</v>
      </c>
      <c r="D20" s="16" t="s">
        <v>82</v>
      </c>
      <c r="E20" s="17" t="s">
        <v>83</v>
      </c>
      <c r="F20" s="16" t="s">
        <v>36</v>
      </c>
      <c r="G20" s="16">
        <v>3.1</v>
      </c>
      <c r="H20" s="16">
        <v>3.2</v>
      </c>
      <c r="I20" s="16">
        <v>3.2</v>
      </c>
      <c r="J20" s="16"/>
      <c r="K20" s="16"/>
      <c r="L20" s="36">
        <v>5.4</v>
      </c>
      <c r="M20" s="36"/>
      <c r="N20" s="39">
        <f t="shared" si="0"/>
        <v>0.03125</v>
      </c>
      <c r="O20" s="40">
        <f t="shared" ref="O20:O58" si="5">(L20-H20)/L20</f>
        <v>0.407407407407407</v>
      </c>
      <c r="P20" s="36">
        <f t="shared" si="4"/>
        <v>2.2</v>
      </c>
      <c r="Q20" s="53" t="s">
        <v>26</v>
      </c>
      <c r="R20" s="54" t="s">
        <v>27</v>
      </c>
      <c r="S20" s="55" t="s">
        <v>28</v>
      </c>
    </row>
    <row r="21" ht="40" customHeight="1" spans="1:19">
      <c r="A21" s="15">
        <v>18</v>
      </c>
      <c r="B21" s="16">
        <v>523</v>
      </c>
      <c r="C21" s="16" t="s">
        <v>84</v>
      </c>
      <c r="D21" s="16" t="s">
        <v>85</v>
      </c>
      <c r="E21" s="17" t="s">
        <v>86</v>
      </c>
      <c r="F21" s="16" t="s">
        <v>25</v>
      </c>
      <c r="G21" s="16">
        <v>4.52</v>
      </c>
      <c r="H21" s="16">
        <v>5.37</v>
      </c>
      <c r="I21" s="16">
        <v>5.8</v>
      </c>
      <c r="J21" s="16"/>
      <c r="K21" s="16"/>
      <c r="L21" s="36">
        <v>9.9</v>
      </c>
      <c r="M21" s="36"/>
      <c r="N21" s="39">
        <f t="shared" si="0"/>
        <v>0.220689655172414</v>
      </c>
      <c r="O21" s="40">
        <f t="shared" si="5"/>
        <v>0.457575757575758</v>
      </c>
      <c r="P21" s="36">
        <f t="shared" si="4"/>
        <v>4.1</v>
      </c>
      <c r="Q21" s="53" t="s">
        <v>26</v>
      </c>
      <c r="R21" s="54" t="s">
        <v>27</v>
      </c>
      <c r="S21" s="55" t="s">
        <v>28</v>
      </c>
    </row>
    <row r="22" ht="40" customHeight="1" spans="1:19">
      <c r="A22" s="15">
        <v>19</v>
      </c>
      <c r="B22" s="16">
        <v>627</v>
      </c>
      <c r="C22" s="16" t="s">
        <v>87</v>
      </c>
      <c r="D22" s="16" t="s">
        <v>88</v>
      </c>
      <c r="E22" s="17" t="s">
        <v>86</v>
      </c>
      <c r="F22" s="16" t="s">
        <v>25</v>
      </c>
      <c r="G22" s="16">
        <v>11.7</v>
      </c>
      <c r="H22" s="16">
        <v>16.4</v>
      </c>
      <c r="I22" s="16">
        <v>17</v>
      </c>
      <c r="J22" s="16"/>
      <c r="K22" s="16"/>
      <c r="L22" s="36">
        <v>28</v>
      </c>
      <c r="M22" s="36"/>
      <c r="N22" s="39">
        <f t="shared" si="0"/>
        <v>0.311764705882353</v>
      </c>
      <c r="O22" s="40">
        <f t="shared" si="5"/>
        <v>0.414285714285714</v>
      </c>
      <c r="P22" s="36">
        <f t="shared" si="4"/>
        <v>11</v>
      </c>
      <c r="Q22" s="53" t="s">
        <v>40</v>
      </c>
      <c r="R22" s="54" t="s">
        <v>27</v>
      </c>
      <c r="S22" s="55" t="s">
        <v>28</v>
      </c>
    </row>
    <row r="23" ht="40" customHeight="1" spans="1:19">
      <c r="A23" s="15">
        <v>20</v>
      </c>
      <c r="B23" s="16">
        <v>1971</v>
      </c>
      <c r="C23" s="16" t="s">
        <v>89</v>
      </c>
      <c r="D23" s="16" t="s">
        <v>90</v>
      </c>
      <c r="E23" s="17" t="s">
        <v>91</v>
      </c>
      <c r="F23" s="16" t="s">
        <v>36</v>
      </c>
      <c r="G23" s="16">
        <v>16</v>
      </c>
      <c r="H23" s="16">
        <v>17.5</v>
      </c>
      <c r="I23" s="16">
        <v>18.5</v>
      </c>
      <c r="J23" s="16"/>
      <c r="K23" s="16"/>
      <c r="L23" s="36">
        <v>25.8</v>
      </c>
      <c r="M23" s="36"/>
      <c r="N23" s="39">
        <f t="shared" si="0"/>
        <v>0.135135135135135</v>
      </c>
      <c r="O23" s="40">
        <f t="shared" si="5"/>
        <v>0.321705426356589</v>
      </c>
      <c r="P23" s="36">
        <f t="shared" si="4"/>
        <v>7.3</v>
      </c>
      <c r="Q23" s="53" t="s">
        <v>40</v>
      </c>
      <c r="R23" s="54" t="s">
        <v>27</v>
      </c>
      <c r="S23" s="55" t="s">
        <v>28</v>
      </c>
    </row>
    <row r="24" ht="40" customHeight="1" spans="1:19">
      <c r="A24" s="15">
        <v>21</v>
      </c>
      <c r="B24" s="16">
        <v>144537</v>
      </c>
      <c r="C24" s="16" t="s">
        <v>92</v>
      </c>
      <c r="D24" s="16" t="s">
        <v>23</v>
      </c>
      <c r="E24" s="17" t="s">
        <v>93</v>
      </c>
      <c r="F24" s="16" t="s">
        <v>25</v>
      </c>
      <c r="G24" s="16">
        <v>10.5</v>
      </c>
      <c r="H24" s="16">
        <v>13.46</v>
      </c>
      <c r="I24" s="16">
        <v>14.5</v>
      </c>
      <c r="J24" s="41"/>
      <c r="K24" s="41"/>
      <c r="L24" s="36">
        <v>19.5</v>
      </c>
      <c r="M24" s="36"/>
      <c r="N24" s="39">
        <f t="shared" si="0"/>
        <v>0.275862068965517</v>
      </c>
      <c r="O24" s="40">
        <f t="shared" si="5"/>
        <v>0.30974358974359</v>
      </c>
      <c r="P24" s="36">
        <f t="shared" si="4"/>
        <v>5</v>
      </c>
      <c r="Q24" s="16" t="s">
        <v>40</v>
      </c>
      <c r="R24" s="54" t="s">
        <v>27</v>
      </c>
      <c r="S24" s="55" t="s">
        <v>28</v>
      </c>
    </row>
    <row r="25" ht="40" customHeight="1" spans="1:19">
      <c r="A25" s="15">
        <v>22</v>
      </c>
      <c r="B25" s="16">
        <v>3641</v>
      </c>
      <c r="C25" s="16" t="s">
        <v>94</v>
      </c>
      <c r="D25" s="16" t="s">
        <v>95</v>
      </c>
      <c r="E25" s="17" t="s">
        <v>96</v>
      </c>
      <c r="F25" s="16" t="s">
        <v>25</v>
      </c>
      <c r="G25" s="16">
        <v>30.8</v>
      </c>
      <c r="H25" s="16">
        <v>31</v>
      </c>
      <c r="I25" s="16">
        <v>33.5</v>
      </c>
      <c r="J25" s="41"/>
      <c r="K25" s="41"/>
      <c r="L25" s="36">
        <v>39.9</v>
      </c>
      <c r="M25" s="36"/>
      <c r="N25" s="39">
        <f t="shared" si="0"/>
        <v>0.0805970149253731</v>
      </c>
      <c r="O25" s="40">
        <f t="shared" si="5"/>
        <v>0.223057644110276</v>
      </c>
      <c r="P25" s="36">
        <f t="shared" si="4"/>
        <v>6.4</v>
      </c>
      <c r="Q25" s="16" t="s">
        <v>40</v>
      </c>
      <c r="R25" s="54" t="s">
        <v>27</v>
      </c>
      <c r="S25" s="55" t="s">
        <v>28</v>
      </c>
    </row>
    <row r="26" ht="40" customHeight="1" spans="1:19">
      <c r="A26" s="15">
        <v>23</v>
      </c>
      <c r="B26" s="16">
        <v>154102</v>
      </c>
      <c r="C26" s="16" t="s">
        <v>97</v>
      </c>
      <c r="D26" s="16" t="s">
        <v>98</v>
      </c>
      <c r="E26" s="17" t="s">
        <v>99</v>
      </c>
      <c r="F26" s="16" t="s">
        <v>36</v>
      </c>
      <c r="G26" s="16">
        <v>34</v>
      </c>
      <c r="H26" s="16">
        <v>34</v>
      </c>
      <c r="I26" s="16">
        <v>36.8</v>
      </c>
      <c r="J26" s="41"/>
      <c r="K26" s="41"/>
      <c r="L26" s="36">
        <v>39.8</v>
      </c>
      <c r="M26" s="36"/>
      <c r="N26" s="39">
        <f t="shared" si="0"/>
        <v>0.0760869565217391</v>
      </c>
      <c r="O26" s="40">
        <f t="shared" si="5"/>
        <v>0.14572864321608</v>
      </c>
      <c r="P26" s="36">
        <f t="shared" si="4"/>
        <v>3</v>
      </c>
      <c r="Q26" s="53" t="s">
        <v>26</v>
      </c>
      <c r="R26" s="54" t="s">
        <v>27</v>
      </c>
      <c r="S26" s="55" t="s">
        <v>28</v>
      </c>
    </row>
    <row r="27" ht="40" customHeight="1" spans="1:19">
      <c r="A27" s="15">
        <v>24</v>
      </c>
      <c r="B27" s="16">
        <v>869</v>
      </c>
      <c r="C27" s="16" t="s">
        <v>100</v>
      </c>
      <c r="D27" s="16" t="s">
        <v>101</v>
      </c>
      <c r="E27" s="17" t="s">
        <v>102</v>
      </c>
      <c r="F27" s="16" t="s">
        <v>25</v>
      </c>
      <c r="G27" s="16">
        <v>9.8</v>
      </c>
      <c r="H27" s="16">
        <v>11.4</v>
      </c>
      <c r="I27" s="16">
        <v>12.5</v>
      </c>
      <c r="J27" s="41"/>
      <c r="K27" s="41"/>
      <c r="L27" s="36">
        <v>16.5</v>
      </c>
      <c r="M27" s="36"/>
      <c r="N27" s="39">
        <f t="shared" si="0"/>
        <v>0.216</v>
      </c>
      <c r="O27" s="40">
        <f t="shared" si="5"/>
        <v>0.309090909090909</v>
      </c>
      <c r="P27" s="36">
        <f t="shared" si="4"/>
        <v>4</v>
      </c>
      <c r="Q27" s="16" t="s">
        <v>40</v>
      </c>
      <c r="R27" s="54" t="s">
        <v>27</v>
      </c>
      <c r="S27" s="55" t="s">
        <v>28</v>
      </c>
    </row>
    <row r="28" ht="40" customHeight="1" spans="1:19">
      <c r="A28" s="15">
        <v>25</v>
      </c>
      <c r="B28" s="16">
        <v>26929</v>
      </c>
      <c r="C28" s="16" t="s">
        <v>103</v>
      </c>
      <c r="D28" s="16" t="s">
        <v>104</v>
      </c>
      <c r="E28" s="17" t="s">
        <v>105</v>
      </c>
      <c r="F28" s="16" t="s">
        <v>68</v>
      </c>
      <c r="G28" s="16">
        <v>2.9</v>
      </c>
      <c r="H28" s="16">
        <v>5</v>
      </c>
      <c r="I28" s="16">
        <v>5.5</v>
      </c>
      <c r="J28" s="41"/>
      <c r="K28" s="41"/>
      <c r="L28" s="36">
        <v>9.8</v>
      </c>
      <c r="M28" s="36"/>
      <c r="N28" s="39">
        <f t="shared" si="0"/>
        <v>0.472727272727273</v>
      </c>
      <c r="O28" s="40">
        <f t="shared" si="5"/>
        <v>0.489795918367347</v>
      </c>
      <c r="P28" s="36">
        <f t="shared" si="4"/>
        <v>4.3</v>
      </c>
      <c r="Q28" s="16" t="s">
        <v>40</v>
      </c>
      <c r="R28" s="54" t="s">
        <v>27</v>
      </c>
      <c r="S28" s="55" t="s">
        <v>28</v>
      </c>
    </row>
    <row r="29" ht="40" customHeight="1" spans="1:19">
      <c r="A29" s="15">
        <v>26</v>
      </c>
      <c r="B29" s="16">
        <v>1840</v>
      </c>
      <c r="C29" s="16" t="s">
        <v>106</v>
      </c>
      <c r="D29" s="16" t="s">
        <v>107</v>
      </c>
      <c r="E29" s="17" t="s">
        <v>108</v>
      </c>
      <c r="F29" s="16" t="s">
        <v>25</v>
      </c>
      <c r="G29" s="16">
        <v>15.8</v>
      </c>
      <c r="H29" s="16">
        <v>15.8</v>
      </c>
      <c r="I29" s="16">
        <v>17.5</v>
      </c>
      <c r="J29" s="41"/>
      <c r="K29" s="41"/>
      <c r="L29" s="36">
        <v>21.8</v>
      </c>
      <c r="M29" s="36"/>
      <c r="N29" s="39">
        <f t="shared" si="0"/>
        <v>0.0971428571428571</v>
      </c>
      <c r="O29" s="40">
        <f t="shared" si="5"/>
        <v>0.275229357798165</v>
      </c>
      <c r="P29" s="36">
        <f t="shared" si="4"/>
        <v>4.3</v>
      </c>
      <c r="Q29" s="53" t="s">
        <v>26</v>
      </c>
      <c r="R29" s="54" t="s">
        <v>27</v>
      </c>
      <c r="S29" s="55" t="s">
        <v>28</v>
      </c>
    </row>
    <row r="30" ht="40" customHeight="1" spans="1:19">
      <c r="A30" s="15">
        <v>27</v>
      </c>
      <c r="B30" s="16">
        <v>242</v>
      </c>
      <c r="C30" s="16" t="s">
        <v>109</v>
      </c>
      <c r="D30" s="16" t="s">
        <v>110</v>
      </c>
      <c r="E30" s="17" t="s">
        <v>111</v>
      </c>
      <c r="F30" s="16" t="s">
        <v>36</v>
      </c>
      <c r="G30" s="16">
        <v>2.8</v>
      </c>
      <c r="H30" s="16">
        <v>4.96</v>
      </c>
      <c r="I30" s="16">
        <v>5.5</v>
      </c>
      <c r="J30" s="41"/>
      <c r="K30" s="41"/>
      <c r="L30" s="36">
        <v>9.8</v>
      </c>
      <c r="M30" s="36"/>
      <c r="N30" s="39">
        <f t="shared" si="0"/>
        <v>0.490909090909091</v>
      </c>
      <c r="O30" s="40">
        <f t="shared" si="5"/>
        <v>0.493877551020408</v>
      </c>
      <c r="P30" s="36">
        <f t="shared" si="4"/>
        <v>4.3</v>
      </c>
      <c r="Q30" s="16" t="s">
        <v>40</v>
      </c>
      <c r="R30" s="54" t="s">
        <v>27</v>
      </c>
      <c r="S30" s="55" t="s">
        <v>28</v>
      </c>
    </row>
    <row r="31" ht="40" customHeight="1" spans="1:19">
      <c r="A31" s="15">
        <v>28</v>
      </c>
      <c r="B31" s="16">
        <v>63</v>
      </c>
      <c r="C31" s="16" t="s">
        <v>54</v>
      </c>
      <c r="D31" s="16" t="s">
        <v>112</v>
      </c>
      <c r="E31" s="17" t="s">
        <v>56</v>
      </c>
      <c r="F31" s="16" t="s">
        <v>25</v>
      </c>
      <c r="G31" s="16">
        <v>4.92</v>
      </c>
      <c r="H31" s="16">
        <v>5.85</v>
      </c>
      <c r="I31" s="16">
        <v>6.5</v>
      </c>
      <c r="J31" s="41"/>
      <c r="K31" s="41"/>
      <c r="L31" s="36">
        <v>8.6</v>
      </c>
      <c r="M31" s="36"/>
      <c r="N31" s="39">
        <f t="shared" si="0"/>
        <v>0.243076923076923</v>
      </c>
      <c r="O31" s="40">
        <f t="shared" si="5"/>
        <v>0.319767441860465</v>
      </c>
      <c r="P31" s="36">
        <f t="shared" si="4"/>
        <v>2.1</v>
      </c>
      <c r="Q31" s="16" t="s">
        <v>40</v>
      </c>
      <c r="R31" s="54" t="s">
        <v>27</v>
      </c>
      <c r="S31" s="55" t="s">
        <v>28</v>
      </c>
    </row>
    <row r="32" ht="40" customHeight="1" spans="1:19">
      <c r="A32" s="15">
        <v>29</v>
      </c>
      <c r="B32" s="16">
        <v>14737</v>
      </c>
      <c r="C32" s="16" t="s">
        <v>113</v>
      </c>
      <c r="D32" s="16" t="s">
        <v>114</v>
      </c>
      <c r="E32" s="17" t="s">
        <v>115</v>
      </c>
      <c r="F32" s="16" t="s">
        <v>36</v>
      </c>
      <c r="G32" s="16">
        <v>25.65</v>
      </c>
      <c r="H32" s="16">
        <v>26.75</v>
      </c>
      <c r="I32" s="16">
        <v>29.8</v>
      </c>
      <c r="J32" s="41"/>
      <c r="K32" s="41"/>
      <c r="L32" s="36">
        <v>36.8</v>
      </c>
      <c r="M32" s="36"/>
      <c r="N32" s="39">
        <f t="shared" si="0"/>
        <v>0.139261744966443</v>
      </c>
      <c r="O32" s="40">
        <f t="shared" si="5"/>
        <v>0.273097826086956</v>
      </c>
      <c r="P32" s="36">
        <f t="shared" si="4"/>
        <v>7</v>
      </c>
      <c r="Q32" s="16" t="s">
        <v>40</v>
      </c>
      <c r="R32" s="54" t="s">
        <v>27</v>
      </c>
      <c r="S32" s="55" t="s">
        <v>28</v>
      </c>
    </row>
    <row r="33" ht="40" customHeight="1" spans="1:19">
      <c r="A33" s="15">
        <v>30</v>
      </c>
      <c r="B33" s="16">
        <v>58130</v>
      </c>
      <c r="C33" s="16" t="s">
        <v>116</v>
      </c>
      <c r="D33" s="16" t="s">
        <v>117</v>
      </c>
      <c r="E33" s="17" t="s">
        <v>118</v>
      </c>
      <c r="F33" s="16" t="s">
        <v>25</v>
      </c>
      <c r="G33" s="16">
        <v>16.5</v>
      </c>
      <c r="H33" s="16">
        <v>16.5</v>
      </c>
      <c r="I33" s="16">
        <v>18.5</v>
      </c>
      <c r="J33" s="41"/>
      <c r="K33" s="41"/>
      <c r="L33" s="36">
        <v>22.8</v>
      </c>
      <c r="M33" s="36"/>
      <c r="N33" s="39">
        <f t="shared" si="0"/>
        <v>0.108108108108108</v>
      </c>
      <c r="O33" s="40">
        <f t="shared" si="5"/>
        <v>0.276315789473684</v>
      </c>
      <c r="P33" s="36">
        <f t="shared" si="4"/>
        <v>4.3</v>
      </c>
      <c r="Q33" s="53" t="s">
        <v>26</v>
      </c>
      <c r="R33" s="54" t="s">
        <v>27</v>
      </c>
      <c r="S33" s="55" t="s">
        <v>28</v>
      </c>
    </row>
    <row r="34" ht="40" customHeight="1" spans="1:19">
      <c r="A34" s="15">
        <v>31</v>
      </c>
      <c r="B34" s="16">
        <v>44609</v>
      </c>
      <c r="C34" s="16" t="s">
        <v>119</v>
      </c>
      <c r="D34" s="16" t="s">
        <v>120</v>
      </c>
      <c r="E34" s="17" t="s">
        <v>31</v>
      </c>
      <c r="F34" s="16" t="s">
        <v>36</v>
      </c>
      <c r="G34" s="16">
        <v>9</v>
      </c>
      <c r="H34" s="16">
        <v>9</v>
      </c>
      <c r="I34" s="16">
        <v>19</v>
      </c>
      <c r="J34" s="41"/>
      <c r="K34" s="41"/>
      <c r="L34" s="36">
        <v>20.8</v>
      </c>
      <c r="M34" s="36"/>
      <c r="N34" s="39">
        <f t="shared" si="0"/>
        <v>0.526315789473684</v>
      </c>
      <c r="O34" s="40">
        <f t="shared" si="5"/>
        <v>0.567307692307692</v>
      </c>
      <c r="P34" s="36">
        <f t="shared" si="4"/>
        <v>1.8</v>
      </c>
      <c r="Q34" s="53" t="s">
        <v>26</v>
      </c>
      <c r="R34" s="54" t="s">
        <v>27</v>
      </c>
      <c r="S34" s="55" t="s">
        <v>28</v>
      </c>
    </row>
    <row r="35" ht="40" customHeight="1" spans="1:19">
      <c r="A35" s="15">
        <v>32</v>
      </c>
      <c r="B35" s="16">
        <v>55449</v>
      </c>
      <c r="C35" s="16" t="s">
        <v>121</v>
      </c>
      <c r="D35" s="16" t="s">
        <v>122</v>
      </c>
      <c r="E35" s="17" t="s">
        <v>123</v>
      </c>
      <c r="F35" s="16" t="s">
        <v>25</v>
      </c>
      <c r="G35" s="16">
        <v>19.5</v>
      </c>
      <c r="H35" s="16">
        <v>19.5</v>
      </c>
      <c r="I35" s="16">
        <v>22</v>
      </c>
      <c r="J35" s="41"/>
      <c r="K35" s="41"/>
      <c r="L35" s="36">
        <v>25.5</v>
      </c>
      <c r="M35" s="36"/>
      <c r="N35" s="39">
        <f t="shared" si="0"/>
        <v>0.113636363636364</v>
      </c>
      <c r="O35" s="40">
        <f t="shared" si="5"/>
        <v>0.235294117647059</v>
      </c>
      <c r="P35" s="36">
        <f t="shared" si="4"/>
        <v>3.5</v>
      </c>
      <c r="Q35" s="53" t="s">
        <v>26</v>
      </c>
      <c r="R35" s="54" t="s">
        <v>27</v>
      </c>
      <c r="S35" s="55" t="s">
        <v>28</v>
      </c>
    </row>
    <row r="36" ht="40" customHeight="1" spans="1:19">
      <c r="A36" s="15">
        <v>33</v>
      </c>
      <c r="B36" s="16">
        <v>1229</v>
      </c>
      <c r="C36" s="16" t="s">
        <v>124</v>
      </c>
      <c r="D36" s="16" t="s">
        <v>125</v>
      </c>
      <c r="E36" s="17" t="s">
        <v>126</v>
      </c>
      <c r="F36" s="16" t="s">
        <v>25</v>
      </c>
      <c r="G36" s="16">
        <v>14</v>
      </c>
      <c r="H36" s="16">
        <v>15</v>
      </c>
      <c r="I36" s="16">
        <v>17</v>
      </c>
      <c r="J36" s="41"/>
      <c r="K36" s="41"/>
      <c r="L36" s="36">
        <v>20.8</v>
      </c>
      <c r="M36" s="36"/>
      <c r="N36" s="39">
        <f t="shared" si="0"/>
        <v>0.176470588235294</v>
      </c>
      <c r="O36" s="40">
        <f t="shared" si="5"/>
        <v>0.278846153846154</v>
      </c>
      <c r="P36" s="36">
        <f t="shared" si="4"/>
        <v>3.8</v>
      </c>
      <c r="Q36" s="53" t="s">
        <v>26</v>
      </c>
      <c r="R36" s="54" t="s">
        <v>27</v>
      </c>
      <c r="S36" s="55" t="s">
        <v>28</v>
      </c>
    </row>
    <row r="37" ht="40" customHeight="1" spans="1:19">
      <c r="A37" s="15">
        <v>34</v>
      </c>
      <c r="B37" s="16">
        <v>1249</v>
      </c>
      <c r="C37" s="16" t="s">
        <v>127</v>
      </c>
      <c r="D37" s="16" t="s">
        <v>125</v>
      </c>
      <c r="E37" s="17" t="s">
        <v>126</v>
      </c>
      <c r="F37" s="16" t="s">
        <v>25</v>
      </c>
      <c r="G37" s="16">
        <v>13.91</v>
      </c>
      <c r="H37" s="16">
        <v>14.2</v>
      </c>
      <c r="I37" s="16">
        <v>17.5</v>
      </c>
      <c r="J37" s="16"/>
      <c r="K37" s="41"/>
      <c r="L37" s="36">
        <v>22.6</v>
      </c>
      <c r="M37" s="36"/>
      <c r="N37" s="39">
        <f t="shared" si="0"/>
        <v>0.205142857142857</v>
      </c>
      <c r="O37" s="40">
        <f t="shared" si="5"/>
        <v>0.371681415929204</v>
      </c>
      <c r="P37" s="36">
        <f t="shared" si="4"/>
        <v>5.1</v>
      </c>
      <c r="Q37" s="53" t="s">
        <v>26</v>
      </c>
      <c r="R37" s="54" t="s">
        <v>27</v>
      </c>
      <c r="S37" s="55" t="s">
        <v>28</v>
      </c>
    </row>
    <row r="38" ht="40" customHeight="1" spans="1:19">
      <c r="A38" s="15">
        <v>35</v>
      </c>
      <c r="B38" s="16">
        <v>1227</v>
      </c>
      <c r="C38" s="16" t="s">
        <v>128</v>
      </c>
      <c r="D38" s="16" t="s">
        <v>125</v>
      </c>
      <c r="E38" s="17" t="s">
        <v>126</v>
      </c>
      <c r="F38" s="16" t="s">
        <v>25</v>
      </c>
      <c r="G38" s="16">
        <v>14</v>
      </c>
      <c r="H38" s="16">
        <v>14</v>
      </c>
      <c r="I38" s="16">
        <v>18.1</v>
      </c>
      <c r="J38" s="16"/>
      <c r="K38" s="41"/>
      <c r="L38" s="36">
        <v>21.5</v>
      </c>
      <c r="M38" s="36"/>
      <c r="N38" s="39">
        <f t="shared" si="0"/>
        <v>0.226519337016575</v>
      </c>
      <c r="O38" s="40">
        <f t="shared" si="5"/>
        <v>0.348837209302326</v>
      </c>
      <c r="P38" s="36">
        <f t="shared" si="4"/>
        <v>3.4</v>
      </c>
      <c r="Q38" s="53" t="s">
        <v>26</v>
      </c>
      <c r="R38" s="54" t="s">
        <v>27</v>
      </c>
      <c r="S38" s="55" t="s">
        <v>28</v>
      </c>
    </row>
    <row r="39" ht="40" customHeight="1" spans="1:19">
      <c r="A39" s="15">
        <v>36</v>
      </c>
      <c r="B39" s="16">
        <v>1221</v>
      </c>
      <c r="C39" s="16" t="s">
        <v>129</v>
      </c>
      <c r="D39" s="16" t="s">
        <v>122</v>
      </c>
      <c r="E39" s="17" t="s">
        <v>130</v>
      </c>
      <c r="F39" s="16" t="s">
        <v>25</v>
      </c>
      <c r="G39" s="16">
        <v>9.5</v>
      </c>
      <c r="H39" s="16">
        <v>9.5</v>
      </c>
      <c r="I39" s="16">
        <v>10.8</v>
      </c>
      <c r="J39" s="41"/>
      <c r="K39" s="41"/>
      <c r="L39" s="36">
        <v>14.8</v>
      </c>
      <c r="M39" s="36"/>
      <c r="N39" s="39">
        <f t="shared" si="0"/>
        <v>0.12037037037037</v>
      </c>
      <c r="O39" s="40">
        <f t="shared" si="5"/>
        <v>0.358108108108108</v>
      </c>
      <c r="P39" s="36">
        <f t="shared" si="4"/>
        <v>4</v>
      </c>
      <c r="Q39" s="53" t="s">
        <v>26</v>
      </c>
      <c r="R39" s="54" t="s">
        <v>27</v>
      </c>
      <c r="S39" s="55" t="s">
        <v>28</v>
      </c>
    </row>
    <row r="40" ht="40" customHeight="1" spans="1:19">
      <c r="A40" s="15">
        <v>37</v>
      </c>
      <c r="B40" s="16">
        <v>862</v>
      </c>
      <c r="C40" s="16" t="s">
        <v>131</v>
      </c>
      <c r="D40" s="16" t="s">
        <v>132</v>
      </c>
      <c r="E40" s="17" t="s">
        <v>133</v>
      </c>
      <c r="F40" s="16" t="s">
        <v>25</v>
      </c>
      <c r="G40" s="16">
        <v>7.5</v>
      </c>
      <c r="H40" s="16">
        <v>7.9</v>
      </c>
      <c r="I40" s="16">
        <v>9</v>
      </c>
      <c r="J40" s="41"/>
      <c r="K40" s="41"/>
      <c r="L40" s="36">
        <v>11.6</v>
      </c>
      <c r="M40" s="36"/>
      <c r="N40" s="39">
        <f t="shared" si="0"/>
        <v>0.166666666666667</v>
      </c>
      <c r="O40" s="40">
        <f t="shared" si="5"/>
        <v>0.318965517241379</v>
      </c>
      <c r="P40" s="36">
        <f t="shared" si="4"/>
        <v>2.6</v>
      </c>
      <c r="Q40" s="53" t="s">
        <v>26</v>
      </c>
      <c r="R40" s="54" t="s">
        <v>27</v>
      </c>
      <c r="S40" s="55" t="s">
        <v>28</v>
      </c>
    </row>
    <row r="41" ht="40" customHeight="1" spans="1:19">
      <c r="A41" s="15">
        <v>38</v>
      </c>
      <c r="B41" s="16">
        <v>1252</v>
      </c>
      <c r="C41" s="16" t="s">
        <v>134</v>
      </c>
      <c r="D41" s="16" t="s">
        <v>135</v>
      </c>
      <c r="E41" s="17" t="s">
        <v>136</v>
      </c>
      <c r="F41" s="16" t="s">
        <v>25</v>
      </c>
      <c r="G41" s="16">
        <v>17.5</v>
      </c>
      <c r="H41" s="16">
        <v>17.5</v>
      </c>
      <c r="I41" s="16">
        <v>20</v>
      </c>
      <c r="J41" s="41"/>
      <c r="K41" s="41"/>
      <c r="L41" s="36">
        <v>25.8</v>
      </c>
      <c r="M41" s="36"/>
      <c r="N41" s="39">
        <f t="shared" si="0"/>
        <v>0.125</v>
      </c>
      <c r="O41" s="40">
        <f t="shared" si="5"/>
        <v>0.321705426356589</v>
      </c>
      <c r="P41" s="36">
        <f t="shared" si="4"/>
        <v>5.8</v>
      </c>
      <c r="Q41" s="53" t="s">
        <v>26</v>
      </c>
      <c r="R41" s="54" t="s">
        <v>27</v>
      </c>
      <c r="S41" s="55" t="s">
        <v>28</v>
      </c>
    </row>
    <row r="42" ht="40" customHeight="1" spans="1:19">
      <c r="A42" s="15">
        <v>39</v>
      </c>
      <c r="B42" s="16">
        <v>1222</v>
      </c>
      <c r="C42" s="16" t="s">
        <v>137</v>
      </c>
      <c r="D42" s="16" t="s">
        <v>138</v>
      </c>
      <c r="E42" s="17" t="s">
        <v>139</v>
      </c>
      <c r="F42" s="16" t="s">
        <v>36</v>
      </c>
      <c r="G42" s="16">
        <v>16.8</v>
      </c>
      <c r="H42" s="16">
        <v>19</v>
      </c>
      <c r="I42" s="16">
        <v>21.8</v>
      </c>
      <c r="J42" s="41"/>
      <c r="K42" s="41"/>
      <c r="L42" s="36">
        <v>26.9</v>
      </c>
      <c r="M42" s="36"/>
      <c r="N42" s="39">
        <f t="shared" si="0"/>
        <v>0.229357798165138</v>
      </c>
      <c r="O42" s="40">
        <f t="shared" si="5"/>
        <v>0.293680297397769</v>
      </c>
      <c r="P42" s="36">
        <f t="shared" si="4"/>
        <v>5.1</v>
      </c>
      <c r="Q42" s="53" t="s">
        <v>26</v>
      </c>
      <c r="R42" s="54" t="s">
        <v>27</v>
      </c>
      <c r="S42" s="55" t="s">
        <v>28</v>
      </c>
    </row>
    <row r="43" ht="40" customHeight="1" spans="1:19">
      <c r="A43" s="15">
        <v>40</v>
      </c>
      <c r="B43" s="16">
        <v>66241</v>
      </c>
      <c r="C43" s="16" t="s">
        <v>140</v>
      </c>
      <c r="D43" s="16" t="s">
        <v>141</v>
      </c>
      <c r="E43" s="17" t="s">
        <v>142</v>
      </c>
      <c r="F43" s="16" t="s">
        <v>36</v>
      </c>
      <c r="G43" s="16">
        <v>6.26</v>
      </c>
      <c r="H43" s="16">
        <v>6.26</v>
      </c>
      <c r="I43" s="16">
        <v>7.2</v>
      </c>
      <c r="J43" s="41"/>
      <c r="K43" s="41"/>
      <c r="L43" s="36">
        <v>9.9</v>
      </c>
      <c r="M43" s="36"/>
      <c r="N43" s="39">
        <f t="shared" si="0"/>
        <v>0.130555555555556</v>
      </c>
      <c r="O43" s="40">
        <f t="shared" si="5"/>
        <v>0.367676767676768</v>
      </c>
      <c r="P43" s="36">
        <f t="shared" si="4"/>
        <v>2.7</v>
      </c>
      <c r="Q43" s="53" t="s">
        <v>26</v>
      </c>
      <c r="R43" s="54" t="s">
        <v>27</v>
      </c>
      <c r="S43" s="55" t="s">
        <v>28</v>
      </c>
    </row>
    <row r="44" ht="40" customHeight="1" spans="1:19">
      <c r="A44" s="15">
        <v>41</v>
      </c>
      <c r="B44" s="16">
        <v>578</v>
      </c>
      <c r="C44" s="16" t="s">
        <v>143</v>
      </c>
      <c r="D44" s="16" t="s">
        <v>144</v>
      </c>
      <c r="E44" s="17" t="s">
        <v>145</v>
      </c>
      <c r="F44" s="16" t="s">
        <v>25</v>
      </c>
      <c r="G44" s="16">
        <v>4.4</v>
      </c>
      <c r="H44" s="16">
        <v>5.2</v>
      </c>
      <c r="I44" s="16">
        <v>6</v>
      </c>
      <c r="J44" s="41"/>
      <c r="K44" s="41"/>
      <c r="L44" s="36">
        <v>7.9</v>
      </c>
      <c r="M44" s="36"/>
      <c r="N44" s="39">
        <f t="shared" si="0"/>
        <v>0.266666666666667</v>
      </c>
      <c r="O44" s="40">
        <f t="shared" si="5"/>
        <v>0.341772151898734</v>
      </c>
      <c r="P44" s="36">
        <f t="shared" si="4"/>
        <v>1.9</v>
      </c>
      <c r="Q44" s="53" t="s">
        <v>26</v>
      </c>
      <c r="R44" s="54" t="s">
        <v>27</v>
      </c>
      <c r="S44" s="55" t="s">
        <v>28</v>
      </c>
    </row>
    <row r="45" ht="40" customHeight="1" spans="1:19">
      <c r="A45" s="15">
        <v>42</v>
      </c>
      <c r="B45" s="16">
        <v>169770</v>
      </c>
      <c r="C45" s="16" t="s">
        <v>146</v>
      </c>
      <c r="D45" s="16" t="s">
        <v>147</v>
      </c>
      <c r="E45" s="17" t="s">
        <v>148</v>
      </c>
      <c r="F45" s="16" t="s">
        <v>64</v>
      </c>
      <c r="G45" s="16">
        <v>12.5</v>
      </c>
      <c r="H45" s="16">
        <v>13</v>
      </c>
      <c r="I45" s="16">
        <v>15</v>
      </c>
      <c r="J45" s="41"/>
      <c r="K45" s="41"/>
      <c r="L45" s="36">
        <v>18.8</v>
      </c>
      <c r="M45" s="36"/>
      <c r="N45" s="39">
        <f t="shared" si="0"/>
        <v>0.166666666666667</v>
      </c>
      <c r="O45" s="40">
        <f t="shared" si="5"/>
        <v>0.308510638297872</v>
      </c>
      <c r="P45" s="36">
        <f t="shared" si="4"/>
        <v>3.8</v>
      </c>
      <c r="Q45" s="53" t="s">
        <v>26</v>
      </c>
      <c r="R45" s="54" t="s">
        <v>27</v>
      </c>
      <c r="S45" s="55" t="s">
        <v>28</v>
      </c>
    </row>
    <row r="46" ht="40" customHeight="1" spans="1:19">
      <c r="A46" s="15">
        <v>43</v>
      </c>
      <c r="B46" s="16">
        <v>77</v>
      </c>
      <c r="C46" s="16" t="s">
        <v>149</v>
      </c>
      <c r="D46" s="16" t="s">
        <v>150</v>
      </c>
      <c r="E46" s="16" t="s">
        <v>151</v>
      </c>
      <c r="F46" s="16" t="s">
        <v>36</v>
      </c>
      <c r="G46" s="16">
        <v>4.3</v>
      </c>
      <c r="H46" s="16">
        <v>5.2</v>
      </c>
      <c r="I46" s="16">
        <v>6.5</v>
      </c>
      <c r="J46" s="41"/>
      <c r="K46" s="41"/>
      <c r="L46" s="36">
        <v>10.5</v>
      </c>
      <c r="M46" s="36"/>
      <c r="N46" s="39">
        <f t="shared" si="0"/>
        <v>0.338461538461538</v>
      </c>
      <c r="O46" s="40">
        <f t="shared" si="5"/>
        <v>0.504761904761905</v>
      </c>
      <c r="P46" s="36">
        <f t="shared" si="4"/>
        <v>4</v>
      </c>
      <c r="Q46" s="16" t="s">
        <v>40</v>
      </c>
      <c r="R46" s="54" t="s">
        <v>27</v>
      </c>
      <c r="S46" s="55" t="s">
        <v>28</v>
      </c>
    </row>
    <row r="47" ht="40" customHeight="1" spans="1:19">
      <c r="A47" s="15">
        <v>44</v>
      </c>
      <c r="B47" s="16">
        <v>10396</v>
      </c>
      <c r="C47" s="16" t="s">
        <v>152</v>
      </c>
      <c r="D47" s="16" t="s">
        <v>153</v>
      </c>
      <c r="E47" s="17" t="s">
        <v>130</v>
      </c>
      <c r="F47" s="16" t="s">
        <v>25</v>
      </c>
      <c r="G47" s="16">
        <v>6</v>
      </c>
      <c r="H47" s="16">
        <v>6.9</v>
      </c>
      <c r="I47" s="16">
        <v>8</v>
      </c>
      <c r="J47" s="41"/>
      <c r="K47" s="41"/>
      <c r="L47" s="36">
        <v>11</v>
      </c>
      <c r="M47" s="36"/>
      <c r="N47" s="39">
        <f t="shared" si="0"/>
        <v>0.25</v>
      </c>
      <c r="O47" s="40">
        <f t="shared" si="5"/>
        <v>0.372727272727273</v>
      </c>
      <c r="P47" s="36">
        <f t="shared" si="4"/>
        <v>3</v>
      </c>
      <c r="Q47" s="53" t="s">
        <v>26</v>
      </c>
      <c r="R47" s="54" t="s">
        <v>27</v>
      </c>
      <c r="S47" s="55" t="s">
        <v>28</v>
      </c>
    </row>
    <row r="48" ht="40" customHeight="1" spans="1:19">
      <c r="A48" s="15">
        <v>45</v>
      </c>
      <c r="B48" s="16">
        <v>11266</v>
      </c>
      <c r="C48" s="16" t="s">
        <v>154</v>
      </c>
      <c r="D48" s="16" t="s">
        <v>155</v>
      </c>
      <c r="E48" s="17" t="s">
        <v>156</v>
      </c>
      <c r="F48" s="16" t="s">
        <v>36</v>
      </c>
      <c r="G48" s="16">
        <v>2.23</v>
      </c>
      <c r="H48" s="16">
        <v>2.4</v>
      </c>
      <c r="I48" s="16">
        <v>2.8</v>
      </c>
      <c r="J48" s="41"/>
      <c r="K48" s="41"/>
      <c r="L48" s="36">
        <v>4.8</v>
      </c>
      <c r="M48" s="36"/>
      <c r="N48" s="39">
        <f t="shared" si="0"/>
        <v>0.203571428571429</v>
      </c>
      <c r="O48" s="40">
        <f t="shared" si="5"/>
        <v>0.5</v>
      </c>
      <c r="P48" s="36">
        <f t="shared" si="4"/>
        <v>2</v>
      </c>
      <c r="Q48" s="53" t="s">
        <v>26</v>
      </c>
      <c r="R48" s="54" t="s">
        <v>27</v>
      </c>
      <c r="S48" s="55" t="s">
        <v>28</v>
      </c>
    </row>
    <row r="49" ht="40" customHeight="1" spans="1:19">
      <c r="A49" s="15">
        <v>46</v>
      </c>
      <c r="B49" s="16">
        <v>1245</v>
      </c>
      <c r="C49" s="16" t="s">
        <v>157</v>
      </c>
      <c r="D49" s="16" t="s">
        <v>158</v>
      </c>
      <c r="E49" s="17" t="s">
        <v>108</v>
      </c>
      <c r="F49" s="16" t="s">
        <v>36</v>
      </c>
      <c r="G49" s="16">
        <v>16.8</v>
      </c>
      <c r="H49" s="16">
        <v>17.1</v>
      </c>
      <c r="I49" s="16">
        <v>20</v>
      </c>
      <c r="J49" s="41"/>
      <c r="K49" s="41"/>
      <c r="L49" s="36">
        <v>22.6</v>
      </c>
      <c r="M49" s="36"/>
      <c r="N49" s="39">
        <f t="shared" si="0"/>
        <v>0.16</v>
      </c>
      <c r="O49" s="40">
        <f t="shared" si="5"/>
        <v>0.243362831858407</v>
      </c>
      <c r="P49" s="36">
        <f t="shared" si="4"/>
        <v>2.6</v>
      </c>
      <c r="Q49" s="53" t="s">
        <v>26</v>
      </c>
      <c r="R49" s="54" t="s">
        <v>27</v>
      </c>
      <c r="S49" s="55" t="s">
        <v>28</v>
      </c>
    </row>
    <row r="50" ht="40" customHeight="1" spans="1:19">
      <c r="A50" s="15">
        <v>47</v>
      </c>
      <c r="B50" s="16">
        <v>12536</v>
      </c>
      <c r="C50" s="16" t="s">
        <v>159</v>
      </c>
      <c r="D50" s="16" t="s">
        <v>160</v>
      </c>
      <c r="E50" s="17" t="s">
        <v>161</v>
      </c>
      <c r="F50" s="16" t="s">
        <v>36</v>
      </c>
      <c r="G50" s="16">
        <v>3.84</v>
      </c>
      <c r="H50" s="16">
        <v>3.84</v>
      </c>
      <c r="I50" s="16">
        <v>4.5</v>
      </c>
      <c r="J50" s="41"/>
      <c r="K50" s="41"/>
      <c r="L50" s="36">
        <v>5.5</v>
      </c>
      <c r="M50" s="36"/>
      <c r="N50" s="39">
        <f t="shared" si="0"/>
        <v>0.146666666666667</v>
      </c>
      <c r="O50" s="40">
        <f t="shared" si="5"/>
        <v>0.301818181818182</v>
      </c>
      <c r="P50" s="36">
        <f t="shared" si="4"/>
        <v>1</v>
      </c>
      <c r="Q50" s="53" t="s">
        <v>26</v>
      </c>
      <c r="R50" s="54" t="s">
        <v>27</v>
      </c>
      <c r="S50" s="55" t="s">
        <v>28</v>
      </c>
    </row>
    <row r="51" ht="40" customHeight="1" spans="1:19">
      <c r="A51" s="15">
        <v>48</v>
      </c>
      <c r="B51" s="16">
        <v>47881</v>
      </c>
      <c r="C51" s="16" t="s">
        <v>159</v>
      </c>
      <c r="D51" s="16" t="s">
        <v>162</v>
      </c>
      <c r="E51" s="17" t="s">
        <v>31</v>
      </c>
      <c r="F51" s="16" t="s">
        <v>36</v>
      </c>
      <c r="G51" s="16">
        <v>3.1</v>
      </c>
      <c r="H51" s="16">
        <v>3.1</v>
      </c>
      <c r="I51" s="16">
        <v>3.8</v>
      </c>
      <c r="J51" s="41"/>
      <c r="K51" s="41"/>
      <c r="L51" s="36">
        <v>5</v>
      </c>
      <c r="M51" s="36"/>
      <c r="N51" s="39">
        <f t="shared" si="0"/>
        <v>0.184210526315789</v>
      </c>
      <c r="O51" s="40">
        <f t="shared" si="5"/>
        <v>0.38</v>
      </c>
      <c r="P51" s="36">
        <f t="shared" si="4"/>
        <v>1.2</v>
      </c>
      <c r="Q51" s="53" t="s">
        <v>26</v>
      </c>
      <c r="R51" s="54" t="s">
        <v>27</v>
      </c>
      <c r="S51" s="55" t="s">
        <v>28</v>
      </c>
    </row>
    <row r="52" ht="40" customHeight="1" spans="1:19">
      <c r="A52" s="15">
        <v>49</v>
      </c>
      <c r="B52" s="16">
        <v>2624</v>
      </c>
      <c r="C52" s="16" t="s">
        <v>163</v>
      </c>
      <c r="D52" s="16" t="s">
        <v>164</v>
      </c>
      <c r="E52" s="17" t="s">
        <v>165</v>
      </c>
      <c r="F52" s="16" t="s">
        <v>36</v>
      </c>
      <c r="G52" s="16">
        <v>11.51</v>
      </c>
      <c r="H52" s="16">
        <v>11.51</v>
      </c>
      <c r="I52" s="16">
        <v>13.5</v>
      </c>
      <c r="J52" s="41"/>
      <c r="K52" s="41"/>
      <c r="L52" s="36">
        <v>18.8</v>
      </c>
      <c r="M52" s="36"/>
      <c r="N52" s="39">
        <f t="shared" si="0"/>
        <v>0.147407407407407</v>
      </c>
      <c r="O52" s="40">
        <f t="shared" si="5"/>
        <v>0.387765957446809</v>
      </c>
      <c r="P52" s="36">
        <f t="shared" si="4"/>
        <v>5.3</v>
      </c>
      <c r="Q52" s="53" t="s">
        <v>26</v>
      </c>
      <c r="R52" s="54" t="s">
        <v>27</v>
      </c>
      <c r="S52" s="55" t="s">
        <v>28</v>
      </c>
    </row>
    <row r="53" ht="40" customHeight="1" spans="1:19">
      <c r="A53" s="15">
        <v>50</v>
      </c>
      <c r="B53" s="16">
        <v>26023</v>
      </c>
      <c r="C53" s="16" t="s">
        <v>166</v>
      </c>
      <c r="D53" s="16" t="s">
        <v>167</v>
      </c>
      <c r="E53" s="17" t="s">
        <v>168</v>
      </c>
      <c r="F53" s="16" t="s">
        <v>36</v>
      </c>
      <c r="G53" s="16">
        <v>11.5</v>
      </c>
      <c r="H53" s="16">
        <v>11.5</v>
      </c>
      <c r="I53" s="16">
        <v>13.5</v>
      </c>
      <c r="J53" s="41"/>
      <c r="K53" s="41"/>
      <c r="L53" s="36">
        <v>19.9</v>
      </c>
      <c r="M53" s="36"/>
      <c r="N53" s="39">
        <f t="shared" si="0"/>
        <v>0.148148148148148</v>
      </c>
      <c r="O53" s="40">
        <f t="shared" si="5"/>
        <v>0.422110552763819</v>
      </c>
      <c r="P53" s="36">
        <f t="shared" si="4"/>
        <v>6.4</v>
      </c>
      <c r="Q53" s="53" t="s">
        <v>26</v>
      </c>
      <c r="R53" s="54" t="s">
        <v>27</v>
      </c>
      <c r="S53" s="55" t="s">
        <v>28</v>
      </c>
    </row>
    <row r="54" ht="40" customHeight="1" spans="1:19">
      <c r="A54" s="15">
        <v>51</v>
      </c>
      <c r="B54" s="16">
        <v>5208</v>
      </c>
      <c r="C54" s="16" t="s">
        <v>169</v>
      </c>
      <c r="D54" s="16" t="s">
        <v>170</v>
      </c>
      <c r="E54" s="17" t="s">
        <v>123</v>
      </c>
      <c r="F54" s="16" t="s">
        <v>36</v>
      </c>
      <c r="G54" s="16">
        <v>9.5</v>
      </c>
      <c r="H54" s="16">
        <v>10.9</v>
      </c>
      <c r="I54" s="16">
        <v>12.8</v>
      </c>
      <c r="J54" s="41"/>
      <c r="K54" s="41"/>
      <c r="L54" s="36">
        <v>15.8</v>
      </c>
      <c r="M54" s="36"/>
      <c r="N54" s="39">
        <f t="shared" si="0"/>
        <v>0.2578125</v>
      </c>
      <c r="O54" s="40">
        <f t="shared" si="5"/>
        <v>0.310126582278481</v>
      </c>
      <c r="P54" s="36">
        <f t="shared" si="4"/>
        <v>3</v>
      </c>
      <c r="Q54" s="53" t="s">
        <v>26</v>
      </c>
      <c r="R54" s="54" t="s">
        <v>27</v>
      </c>
      <c r="S54" s="55" t="s">
        <v>28</v>
      </c>
    </row>
    <row r="55" ht="40" customHeight="1" spans="1:19">
      <c r="A55" s="15">
        <v>52</v>
      </c>
      <c r="B55" s="16">
        <v>1788</v>
      </c>
      <c r="C55" s="16" t="s">
        <v>171</v>
      </c>
      <c r="D55" s="16" t="s">
        <v>172</v>
      </c>
      <c r="E55" s="17" t="s">
        <v>156</v>
      </c>
      <c r="F55" s="16" t="s">
        <v>25</v>
      </c>
      <c r="G55" s="16">
        <v>10.5</v>
      </c>
      <c r="H55" s="16">
        <v>10.5</v>
      </c>
      <c r="I55" s="16">
        <v>14.8</v>
      </c>
      <c r="J55" s="41"/>
      <c r="K55" s="41"/>
      <c r="L55" s="36">
        <v>18</v>
      </c>
      <c r="M55" s="36"/>
      <c r="N55" s="39">
        <f t="shared" si="0"/>
        <v>0.290540540540541</v>
      </c>
      <c r="O55" s="40">
        <f t="shared" si="5"/>
        <v>0.416666666666667</v>
      </c>
      <c r="P55" s="36">
        <f t="shared" si="4"/>
        <v>3.2</v>
      </c>
      <c r="Q55" s="53" t="s">
        <v>26</v>
      </c>
      <c r="R55" s="54" t="s">
        <v>27</v>
      </c>
      <c r="S55" s="55" t="s">
        <v>28</v>
      </c>
    </row>
    <row r="56" ht="40" customHeight="1" spans="1:19">
      <c r="A56" s="15">
        <v>53</v>
      </c>
      <c r="B56" s="16">
        <v>21300</v>
      </c>
      <c r="C56" s="16" t="s">
        <v>173</v>
      </c>
      <c r="D56" s="16" t="s">
        <v>174</v>
      </c>
      <c r="E56" s="17" t="s">
        <v>175</v>
      </c>
      <c r="F56" s="16" t="s">
        <v>25</v>
      </c>
      <c r="G56" s="16">
        <v>4.9</v>
      </c>
      <c r="H56" s="16">
        <v>6.5</v>
      </c>
      <c r="I56" s="16">
        <v>6.8</v>
      </c>
      <c r="J56" s="41"/>
      <c r="K56" s="41"/>
      <c r="L56" s="36">
        <v>9.6</v>
      </c>
      <c r="M56" s="36"/>
      <c r="N56" s="39">
        <f t="shared" si="0"/>
        <v>0.279411764705882</v>
      </c>
      <c r="O56" s="40">
        <f t="shared" si="5"/>
        <v>0.322916666666667</v>
      </c>
      <c r="P56" s="36">
        <f t="shared" si="4"/>
        <v>2.8</v>
      </c>
      <c r="Q56" s="16" t="s">
        <v>40</v>
      </c>
      <c r="R56" s="54" t="s">
        <v>27</v>
      </c>
      <c r="S56" s="55" t="s">
        <v>28</v>
      </c>
    </row>
    <row r="57" ht="40" customHeight="1" spans="1:19">
      <c r="A57" s="15">
        <v>54</v>
      </c>
      <c r="B57" s="16">
        <v>2052</v>
      </c>
      <c r="C57" s="16" t="s">
        <v>176</v>
      </c>
      <c r="D57" s="16" t="s">
        <v>177</v>
      </c>
      <c r="E57" s="17" t="s">
        <v>178</v>
      </c>
      <c r="F57" s="16" t="s">
        <v>25</v>
      </c>
      <c r="G57" s="16">
        <v>9.85</v>
      </c>
      <c r="H57" s="16">
        <v>9.85</v>
      </c>
      <c r="I57" s="16">
        <v>10.5</v>
      </c>
      <c r="J57" s="41"/>
      <c r="K57" s="41"/>
      <c r="L57" s="36">
        <v>12.9</v>
      </c>
      <c r="M57" s="36"/>
      <c r="N57" s="39">
        <f t="shared" si="0"/>
        <v>0.0619047619047619</v>
      </c>
      <c r="O57" s="40">
        <f t="shared" si="5"/>
        <v>0.236434108527132</v>
      </c>
      <c r="P57" s="36">
        <f t="shared" si="4"/>
        <v>2.4</v>
      </c>
      <c r="Q57" s="53" t="s">
        <v>26</v>
      </c>
      <c r="R57" s="54" t="s">
        <v>27</v>
      </c>
      <c r="S57" s="55" t="s">
        <v>28</v>
      </c>
    </row>
    <row r="58" ht="40" customHeight="1" spans="1:19">
      <c r="A58" s="15">
        <v>55</v>
      </c>
      <c r="B58" s="16">
        <v>135320</v>
      </c>
      <c r="C58" s="16" t="s">
        <v>179</v>
      </c>
      <c r="D58" s="16" t="s">
        <v>180</v>
      </c>
      <c r="E58" s="16" t="s">
        <v>181</v>
      </c>
      <c r="F58" s="16" t="s">
        <v>36</v>
      </c>
      <c r="G58" s="16">
        <v>10.5</v>
      </c>
      <c r="H58" s="16">
        <v>11.5</v>
      </c>
      <c r="I58" s="16">
        <v>12.5</v>
      </c>
      <c r="J58" s="41"/>
      <c r="K58" s="41"/>
      <c r="L58" s="36">
        <v>14.5</v>
      </c>
      <c r="M58" s="36"/>
      <c r="N58" s="39">
        <f t="shared" si="0"/>
        <v>0.16</v>
      </c>
      <c r="O58" s="40">
        <f t="shared" si="5"/>
        <v>0.206896551724138</v>
      </c>
      <c r="P58" s="36">
        <f t="shared" si="4"/>
        <v>2</v>
      </c>
      <c r="Q58" s="53" t="s">
        <v>26</v>
      </c>
      <c r="R58" s="54" t="s">
        <v>27</v>
      </c>
      <c r="S58" s="55" t="s">
        <v>28</v>
      </c>
    </row>
    <row r="59" ht="40" customHeight="1" spans="1:19">
      <c r="A59" s="18" t="s">
        <v>182</v>
      </c>
      <c r="B59" s="18"/>
      <c r="C59" s="18"/>
      <c r="D59" s="19"/>
      <c r="E59" s="20"/>
      <c r="F59" s="21"/>
      <c r="G59" s="22"/>
      <c r="H59" s="22"/>
      <c r="I59" s="42"/>
      <c r="J59" s="43"/>
      <c r="K59" s="44"/>
      <c r="L59" s="45"/>
      <c r="M59" s="46"/>
      <c r="N59" s="39"/>
      <c r="O59" s="47"/>
      <c r="P59" s="36"/>
      <c r="Q59" s="53"/>
      <c r="R59" s="58"/>
      <c r="S59" s="59"/>
    </row>
    <row r="60" ht="40" customHeight="1" spans="1:19">
      <c r="A60" s="23"/>
      <c r="B60" s="24" t="s">
        <v>183</v>
      </c>
      <c r="C60" s="19"/>
      <c r="D60" s="13" t="s">
        <v>184</v>
      </c>
      <c r="E60" s="20"/>
      <c r="F60" s="25"/>
      <c r="G60" s="25"/>
      <c r="H60" s="25"/>
      <c r="I60" s="43"/>
      <c r="J60" s="43"/>
      <c r="K60" s="21"/>
      <c r="L60" s="48"/>
      <c r="M60" s="49"/>
      <c r="N60" s="13" t="s">
        <v>185</v>
      </c>
      <c r="O60" s="50"/>
      <c r="P60" s="36"/>
      <c r="Q60" s="53"/>
      <c r="R60" s="13" t="s">
        <v>186</v>
      </c>
      <c r="S60" s="60"/>
    </row>
  </sheetData>
  <mergeCells count="6">
    <mergeCell ref="A1:S1"/>
    <mergeCell ref="A2:E2"/>
    <mergeCell ref="F2:J2"/>
    <mergeCell ref="L2:O2"/>
    <mergeCell ref="P2:S2"/>
    <mergeCell ref="A59:C59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E36" sqref="E36"/>
    </sheetView>
  </sheetViews>
  <sheetFormatPr defaultColWidth="9" defaultRowHeight="13.5" outlineLevelCol="2"/>
  <cols>
    <col min="2" max="2" width="19.375" customWidth="1"/>
    <col min="3" max="3" width="14" customWidth="1"/>
  </cols>
  <sheetData>
    <row r="1" spans="1:3">
      <c r="A1" s="1" t="s">
        <v>187</v>
      </c>
      <c r="B1" s="1" t="s">
        <v>188</v>
      </c>
      <c r="C1" s="1" t="s">
        <v>189</v>
      </c>
    </row>
    <row r="2" spans="1:3">
      <c r="A2" s="2">
        <v>308</v>
      </c>
      <c r="B2" s="3" t="s">
        <v>190</v>
      </c>
      <c r="C2" s="2" t="s">
        <v>191</v>
      </c>
    </row>
    <row r="3" spans="1:3">
      <c r="A3" s="2">
        <v>337</v>
      </c>
      <c r="B3" s="3" t="s">
        <v>192</v>
      </c>
      <c r="C3" s="2" t="s">
        <v>191</v>
      </c>
    </row>
    <row r="4" spans="1:3">
      <c r="A4" s="2">
        <v>359</v>
      </c>
      <c r="B4" s="3" t="s">
        <v>193</v>
      </c>
      <c r="C4" s="2" t="s">
        <v>194</v>
      </c>
    </row>
    <row r="5" spans="1:3">
      <c r="A5" s="2">
        <v>379</v>
      </c>
      <c r="B5" s="3" t="s">
        <v>195</v>
      </c>
      <c r="C5" s="2" t="s">
        <v>194</v>
      </c>
    </row>
    <row r="6" spans="1:3">
      <c r="A6" s="2">
        <v>391</v>
      </c>
      <c r="B6" s="3" t="s">
        <v>196</v>
      </c>
      <c r="C6" s="2" t="s">
        <v>191</v>
      </c>
    </row>
    <row r="7" spans="1:3">
      <c r="A7" s="2">
        <v>399</v>
      </c>
      <c r="B7" s="3" t="s">
        <v>197</v>
      </c>
      <c r="C7" s="2" t="s">
        <v>194</v>
      </c>
    </row>
    <row r="8" spans="1:3">
      <c r="A8" s="2">
        <v>571</v>
      </c>
      <c r="B8" s="3" t="s">
        <v>198</v>
      </c>
      <c r="C8" s="2" t="s">
        <v>199</v>
      </c>
    </row>
    <row r="9" spans="1:3">
      <c r="A9" s="2">
        <v>578</v>
      </c>
      <c r="B9" s="3" t="s">
        <v>200</v>
      </c>
      <c r="C9" s="2" t="s">
        <v>191</v>
      </c>
    </row>
    <row r="10" spans="1:3">
      <c r="A10" s="2">
        <v>598</v>
      </c>
      <c r="B10" s="3" t="s">
        <v>201</v>
      </c>
      <c r="C10" s="2" t="s">
        <v>191</v>
      </c>
    </row>
    <row r="11" spans="1:3">
      <c r="A11" s="2">
        <v>723</v>
      </c>
      <c r="B11" s="3" t="s">
        <v>202</v>
      </c>
      <c r="C11" s="2" t="s">
        <v>191</v>
      </c>
    </row>
    <row r="12" spans="1:3">
      <c r="A12" s="2">
        <v>726</v>
      </c>
      <c r="B12" s="3" t="s">
        <v>203</v>
      </c>
      <c r="C12" s="2" t="s">
        <v>194</v>
      </c>
    </row>
    <row r="13" spans="1:3">
      <c r="A13" s="2">
        <v>744</v>
      </c>
      <c r="B13" s="3" t="s">
        <v>204</v>
      </c>
      <c r="C13" s="2" t="s">
        <v>191</v>
      </c>
    </row>
    <row r="14" spans="1:3">
      <c r="A14" s="2">
        <v>745</v>
      </c>
      <c r="B14" s="3" t="s">
        <v>205</v>
      </c>
      <c r="C14" s="2" t="s">
        <v>194</v>
      </c>
    </row>
    <row r="15" spans="1:3">
      <c r="A15" s="2">
        <v>102565</v>
      </c>
      <c r="B15" s="3" t="s">
        <v>206</v>
      </c>
      <c r="C15" s="2" t="s">
        <v>194</v>
      </c>
    </row>
    <row r="16" spans="1:3">
      <c r="A16" s="2">
        <v>105267</v>
      </c>
      <c r="B16" s="3" t="s">
        <v>207</v>
      </c>
      <c r="C16" s="2" t="s">
        <v>194</v>
      </c>
    </row>
    <row r="17" spans="1:3">
      <c r="A17" s="2">
        <v>106865</v>
      </c>
      <c r="B17" s="3" t="s">
        <v>208</v>
      </c>
      <c r="C17" s="2" t="s">
        <v>209</v>
      </c>
    </row>
    <row r="18" spans="1:3">
      <c r="A18" s="2">
        <v>111219</v>
      </c>
      <c r="B18" s="3" t="s">
        <v>210</v>
      </c>
      <c r="C18" s="2" t="s">
        <v>194</v>
      </c>
    </row>
    <row r="19" spans="1:3">
      <c r="A19" s="2">
        <v>113299</v>
      </c>
      <c r="B19" s="3" t="s">
        <v>211</v>
      </c>
      <c r="C19" s="2" t="s">
        <v>191</v>
      </c>
    </row>
    <row r="20" spans="1:3">
      <c r="A20" s="2">
        <v>114286</v>
      </c>
      <c r="B20" s="3" t="s">
        <v>212</v>
      </c>
      <c r="C20" s="2" t="s">
        <v>213</v>
      </c>
    </row>
    <row r="21" spans="1:3">
      <c r="A21" s="2">
        <v>114844</v>
      </c>
      <c r="B21" s="3" t="s">
        <v>214</v>
      </c>
      <c r="C21" s="2" t="s">
        <v>191</v>
      </c>
    </row>
    <row r="22" spans="1:3">
      <c r="A22" s="2">
        <v>117310</v>
      </c>
      <c r="B22" s="3" t="s">
        <v>215</v>
      </c>
      <c r="C22" s="2" t="s">
        <v>194</v>
      </c>
    </row>
    <row r="23" spans="1:3">
      <c r="A23" s="2">
        <v>118151</v>
      </c>
      <c r="B23" s="3" t="s">
        <v>216</v>
      </c>
      <c r="C23" s="2" t="s">
        <v>194</v>
      </c>
    </row>
    <row r="24" spans="1:3">
      <c r="A24" s="2">
        <v>118758</v>
      </c>
      <c r="B24" s="3" t="s">
        <v>217</v>
      </c>
      <c r="C24" s="2" t="s">
        <v>199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价格调整</vt:lpstr>
      <vt:lpstr>23家复方黄连素片调价门店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2023-01-19T07:14:09Z</dcterms:created>
  <dcterms:modified xsi:type="dcterms:W3CDTF">2023-01-19T07:30:42Z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E2F5FCE57EFA4BE380BCFB874E10F9FA</vt:lpwstr>
  </property>
  <property fmtid="{D5CDD505-2E9C-101B-9397-08002B2CF9AE}" pid="3" name="KSOProductBuildVer">
    <vt:lpwstr>2052-11.1.0.12970</vt:lpwstr>
  </property>
</Properties>
</file>