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<sst xmlns="http://schemas.openxmlformats.org/spreadsheetml/2006/main" count="34" uniqueCount="34">
  <si>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价格调整申请表</t>
  </si>
  <si>
    <t>申请部门：商品部                              申请人：牟鑫阳</t>
  </si>
  <si>
    <t>申报日期：2022年12月21日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</si>
  <si>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</si>
  <si>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</si>
  <si>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</si>
  <si>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</si>
  <si>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</si>
  <si>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</si>
  <si>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</si>
  <si>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</si>
  <si>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</si>
  <si>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</si>
  <si>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</si>
  <si>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</si>
  <si>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</si>
  <si>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</si>
  <si>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</si>
  <si>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</si>
  <si>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</si>
  <si>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</si>
  <si>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</si>
  <si>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医用防护口罩</t>
  </si>
  <si>
    <t>16cmx20cmx1只装 灭菌级AMFH-N95 折叠耳挂式</t>
  </si>
  <si>
    <t>奥美医疗用品股份有限公司</t>
  </si>
  <si>
    <t>袋</t>
  </si>
  <si>
    <t>供货价上涨，毛利不足</t>
  </si>
  <si>
    <t>2022.12.22</t>
  </si>
  <si>
    <t>所有门店</t>
  </si>
  <si>
    <t>备注：1、以上品种将在明天（12月22日）执行新零售价，请各门店注意更换价签，以免引起不必要的误会</t>
  </si>
  <si>
    <t>董事长：</t>
  </si>
  <si>
    <t>总经理：</t>
  </si>
  <si>
    <t>采购部：</t>
  </si>
  <si>
    <t>制表时间：2022年12月21日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</si>
</sst>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71015" y="99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71015" y="99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6847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58950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068320" y="99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09499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09499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06832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06832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943225" y="99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09499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09499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06832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06832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42900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93345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57250" y="99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066415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93345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57250" y="99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066415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93345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57250" y="99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065145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093720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269875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28700" y="11620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065145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093720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11467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11467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11467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09499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06768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7165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44295" y="990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4</xdr:row>
      <xdr:rowOff>85725</xdr:rowOff>
    </xdr:from>
    <xdr:to>
      <xdr:col>11</xdr:col>
      <xdr:colOff>142875</xdr:colOff>
      <xdr:row>4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8886825" y="15843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06705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06705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06705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06705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71015" y="1498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71015" y="1498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68475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58950" y="1498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068320" y="1498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094990" y="1498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094990" y="1498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06832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06832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943225" y="1498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094990" y="1498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094990" y="1498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06832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06832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42900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93345</xdr:colOff>
      <xdr:row>4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57250" y="1498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066415" y="1498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93345</xdr:colOff>
      <xdr:row>4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57250" y="1498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066415" y="1498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93345</xdr:colOff>
      <xdr:row>4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57250" y="1498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065145" y="1498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093720" y="1498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93345</xdr:colOff>
      <xdr:row>4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57250" y="1498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065145" y="1498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093720" y="1498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09499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09499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11467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11467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09499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09499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11467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09499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4</xdr:row>
      <xdr:rowOff>171450</xdr:rowOff>
    </xdr:from>
    <xdr:to>
      <xdr:col>16</xdr:col>
      <xdr:colOff>967740</xdr:colOff>
      <xdr:row>5</xdr:row>
      <xdr:rowOff>64770</xdr:rowOff>
    </xdr:to>
    <xdr:sp>
      <xdr:nvSpPr>
        <xdr:cNvPr id="153" name="图片 1"/>
        <xdr:cNvSpPr>
          <a:spLocks noChangeAspect="1"/>
        </xdr:cNvSpPr>
      </xdr:nvSpPr>
      <xdr:spPr>
        <a:xfrm>
          <a:off x="14373225" y="16700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06768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71650" y="1498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</xdr:row>
      <xdr:rowOff>0</xdr:rowOff>
    </xdr:from>
    <xdr:to>
      <xdr:col>2</xdr:col>
      <xdr:colOff>516890</xdr:colOff>
      <xdr:row>4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44295" y="1498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295275</xdr:colOff>
      <xdr:row>4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42900" y="14986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06705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06705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06705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4</xdr:row>
      <xdr:rowOff>171450</xdr:rowOff>
    </xdr:from>
    <xdr:to>
      <xdr:col>15</xdr:col>
      <xdr:colOff>62865</xdr:colOff>
      <xdr:row>5</xdr:row>
      <xdr:rowOff>53975</xdr:rowOff>
    </xdr:to>
    <xdr:sp>
      <xdr:nvSpPr>
        <xdr:cNvPr id="167" name="图片 2"/>
        <xdr:cNvSpPr>
          <a:spLocks noChangeAspect="1"/>
        </xdr:cNvSpPr>
      </xdr:nvSpPr>
      <xdr:spPr>
        <a:xfrm>
          <a:off x="12763500" y="16700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220970" y="1498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247640" y="1498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247640" y="1498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22097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22097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5095875" y="1498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247640" y="1498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247640" y="1498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22097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220970" y="1498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219065" y="1498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219065" y="1498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217795" y="1498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246370" y="1498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217795" y="1498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246370" y="1498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26732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26732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267325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247640" y="1498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220335" y="1498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21970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21970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21970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219700" y="1498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220970" y="99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524764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524764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22097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22097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5095875" y="99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524764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5247640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22097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220970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219065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219065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217795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246370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217795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246370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26732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26732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26732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24764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220335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21970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21970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21970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219700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D11" sqref="D11"/>
    </sheetView>
  </sheetViews>
  <sheetFormatPr defaultColWidth="9" defaultRowHeight="13.5" outlineLevelRow="5"/>
  <cols>
    <col min="1" max="1" width="4.5" customWidth="1"/>
    <col min="2" max="2" width="9.75" customWidth="1"/>
    <col min="3" max="3" width="22.125" customWidth="1"/>
    <col min="4" max="4" width="28.25" customWidth="1"/>
    <col min="5" max="5" width="23.25" customWidth="1"/>
    <col min="6" max="6" width="6.125" customWidth="1"/>
    <col min="7" max="7" width="8.375" customWidth="1"/>
    <col min="8" max="8" width="7.75" customWidth="1"/>
    <col min="9" max="9" width="8.375" customWidth="1"/>
    <col min="10" max="10" width="8.125" customWidth="1"/>
    <col min="13" max="13" width="8" customWidth="1"/>
    <col min="17" max="17" width="21.75" customWidth="1"/>
    <col min="18" max="18" width="15.125" customWidth="1"/>
    <col min="19" max="19" width="10.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0"/>
      <c r="J1" s="1"/>
      <c r="K1" s="1"/>
      <c r="L1" s="21"/>
      <c r="M1" s="22"/>
      <c r="N1" s="1"/>
      <c r="O1" s="1"/>
      <c r="P1" s="1"/>
      <c r="Q1" s="1"/>
      <c r="R1" s="1"/>
      <c r="S1" s="1"/>
    </row>
    <row r="2" ht="24" customHeight="1" spans="1:19">
      <c r="A2" s="2" t="s">
        <v>1</v>
      </c>
      <c r="B2" s="2"/>
      <c r="C2" s="2"/>
      <c r="D2" s="2"/>
      <c r="E2" s="3"/>
      <c r="F2" s="2"/>
      <c r="G2" s="4"/>
      <c r="H2" s="4"/>
      <c r="I2" s="23"/>
      <c r="J2" s="4"/>
      <c r="K2" s="4"/>
      <c r="L2" s="24" t="s">
        <v>2</v>
      </c>
      <c r="M2" s="25"/>
      <c r="N2" s="25"/>
      <c r="O2" s="26"/>
      <c r="P2" s="27"/>
      <c r="Q2" s="27"/>
      <c r="R2" s="27"/>
      <c r="S2" s="44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8" t="s">
        <v>19</v>
      </c>
      <c r="R3" s="45" t="s">
        <v>20</v>
      </c>
      <c r="S3" s="9" t="s">
        <v>21</v>
      </c>
    </row>
    <row r="4" ht="40" customHeight="1" spans="1:19">
      <c r="A4" s="10">
        <v>1</v>
      </c>
      <c r="B4" s="11">
        <v>255439</v>
      </c>
      <c r="C4" s="11" t="s">
        <v>22</v>
      </c>
      <c r="D4" s="12" t="s">
        <v>23</v>
      </c>
      <c r="E4" s="11" t="s">
        <v>24</v>
      </c>
      <c r="F4" s="11" t="s">
        <v>25</v>
      </c>
      <c r="G4" s="11">
        <v>1.8</v>
      </c>
      <c r="H4" s="11">
        <v>3</v>
      </c>
      <c r="I4" s="11">
        <v>3.5</v>
      </c>
      <c r="J4" s="33"/>
      <c r="K4" s="33"/>
      <c r="L4" s="30">
        <v>4.5</v>
      </c>
      <c r="M4" s="30"/>
      <c r="N4" s="34">
        <f>(I4-G4)/I4</f>
        <v>0.485714285714286</v>
      </c>
      <c r="O4" s="35">
        <f>(L4-H4)/L4</f>
        <v>0.333333333333333</v>
      </c>
      <c r="P4" s="30">
        <f>L4-I4</f>
        <v>1</v>
      </c>
      <c r="Q4" s="33" t="s">
        <v>26</v>
      </c>
      <c r="R4" s="46" t="s">
        <v>27</v>
      </c>
      <c r="S4" s="47" t="s">
        <v>28</v>
      </c>
    </row>
    <row r="5" ht="33" customHeight="1" spans="1:19">
      <c r="A5" s="13" t="s">
        <v>29</v>
      </c>
      <c r="B5" s="13"/>
      <c r="C5" s="13"/>
      <c r="D5" s="14"/>
      <c r="E5" s="14"/>
      <c r="F5" s="15"/>
      <c r="G5" s="16"/>
      <c r="H5" s="16"/>
      <c r="I5" s="36"/>
      <c r="J5" s="37"/>
      <c r="K5" s="38"/>
      <c r="L5" s="39"/>
      <c r="M5" s="40"/>
      <c r="N5" s="34"/>
      <c r="O5" s="41"/>
      <c r="P5" s="30"/>
      <c r="Q5" s="48"/>
      <c r="R5" s="49"/>
      <c r="S5" s="50"/>
    </row>
    <row r="6" ht="33" customHeight="1" spans="1:19">
      <c r="A6" s="17"/>
      <c r="B6" s="18" t="s">
        <v>30</v>
      </c>
      <c r="C6" s="14"/>
      <c r="D6" s="8" t="s">
        <v>31</v>
      </c>
      <c r="E6" s="14"/>
      <c r="F6" s="19"/>
      <c r="G6" s="19"/>
      <c r="H6" s="19"/>
      <c r="I6" s="37"/>
      <c r="J6" s="37"/>
      <c r="K6" s="15"/>
      <c r="L6" s="42"/>
      <c r="M6" s="36"/>
      <c r="N6" s="8" t="s">
        <v>32</v>
      </c>
      <c r="O6" s="43"/>
      <c r="P6" s="30"/>
      <c r="Q6" s="48"/>
      <c r="R6" s="8" t="s">
        <v>33</v>
      </c>
      <c r="S6" s="51"/>
    </row>
  </sheetData>
  <mergeCells count="6">
    <mergeCell ref="A1:S1"/>
    <mergeCell ref="A2:E2"/>
    <mergeCell ref="F2:J2"/>
    <mergeCell ref="L2:O2"/>
    <mergeCell ref="P2:S2"/>
    <mergeCell ref="A5:C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2022-12-21T10:08:00Z</dcterms:created>
  <dcterms:modified xsi:type="dcterms:W3CDTF">2022-12-21T10:14:16Z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21544FE83C30496284DF230A00D996E1</vt:lpwstr>
  </property>
  <property fmtid="{D5CDD505-2E9C-101B-9397-08002B2CF9AE}" pid="3" name="KSOProductBuildVer">
    <vt:lpwstr>2052-11.1.0.12651</vt:lpwstr>
  </property>
</Properties>
</file>