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<sst xmlns="http://schemas.openxmlformats.org/spreadsheetml/2006/main" count="41" uniqueCount="39">
  <si>
    <t>价格调整申请表</t>
  </si>
  <si>
    <t>申请部门：商品部                              申请人：牟鑫阳</t>
  </si>
  <si>
    <t>申报日期：2022年12月16日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</si>
  <si>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</si>
  <si>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</si>
  <si>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</si>
  <si>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</si>
  <si>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</si>
  <si>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</si>
  <si>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</si>
  <si>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</si>
  <si>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</si>
  <si>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</si>
  <si>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</si>
  <si>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</si>
  <si>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</si>
  <si>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</si>
  <si>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</si>
  <si>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</si>
  <si>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</si>
  <si>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</si>
  <si>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</si>
  <si>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复方感冒灵片</t>
  </si>
  <si>
    <t>100片(薄膜衣）</t>
  </si>
  <si>
    <t>广州花城药业有限公司</t>
  </si>
  <si>
    <t>瓶</t>
  </si>
  <si>
    <t>供货价上涨，毛利不足</t>
  </si>
  <si>
    <t>2022.12.19</t>
  </si>
  <si>
    <t>所有门店</t>
  </si>
  <si>
    <t>氨茶碱缓释片(阿咪康)</t>
  </si>
  <si>
    <t>0.1gx20片</t>
  </si>
  <si>
    <t>西南药业股份有限公司</t>
  </si>
  <si>
    <t>盒</t>
  </si>
  <si>
    <t>市场反馈</t>
  </si>
  <si>
    <t>备注：1、以上品种将在下周一（12月19日）执行新零售价，请各门店注意更换价签，以免引起不必要的误会</t>
  </si>
  <si>
    <t>董事长：</t>
  </si>
  <si>
    <t>总经理：</t>
  </si>
  <si>
    <t>采购部：</t>
  </si>
  <si>
    <t>制表时间：2022年12月16日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</si>
</sst>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2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80540" y="1028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80540" y="1028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78000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2</xdr:col>
      <xdr:colOff>982345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68475" y="1028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2963545" y="1028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2990215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2990215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2963545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2963545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2838450" y="1028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2990215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2990215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2963545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2963545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409575" y="6800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923925" y="1028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2961640" y="102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923925" y="1028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2961640" y="102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923925" y="10287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2960370" y="102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2988945" y="102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327025</xdr:colOff>
      <xdr:row>3</xdr:row>
      <xdr:rowOff>474345</xdr:rowOff>
    </xdr:to>
    <xdr:sp>
      <xdr:nvSpPr>
        <xdr:cNvPr id="36" name="图片 1"/>
        <xdr:cNvSpPr>
          <a:spLocks noChangeAspect="1"/>
        </xdr:cNvSpPr>
      </xdr:nvSpPr>
      <xdr:spPr>
        <a:xfrm>
          <a:off x="1095375" y="12001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2960370" y="102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2988945" y="102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299021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299021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2962910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2962910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00990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00990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299021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299021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2962910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2962910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00990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299021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299021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2962910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2962910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81175" y="1028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53820" y="10287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361950</xdr:colOff>
      <xdr:row>3</xdr:row>
      <xdr:rowOff>171450</xdr:rowOff>
    </xdr:from>
    <xdr:to>
      <xdr:col>1</xdr:col>
      <xdr:colOff>247650</xdr:colOff>
      <xdr:row>3</xdr:row>
      <xdr:rowOff>475615</xdr:rowOff>
    </xdr:to>
    <xdr:sp>
      <xdr:nvSpPr>
        <xdr:cNvPr id="80" name="图片 2"/>
        <xdr:cNvSpPr>
          <a:spLocks noChangeAspect="1"/>
        </xdr:cNvSpPr>
      </xdr:nvSpPr>
      <xdr:spPr>
        <a:xfrm>
          <a:off x="361950" y="120015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2962275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2962275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2962275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2962275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80540" y="20193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80540" y="20193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78000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5</xdr:row>
      <xdr:rowOff>0</xdr:rowOff>
    </xdr:from>
    <xdr:to>
      <xdr:col>2</xdr:col>
      <xdr:colOff>982345</xdr:colOff>
      <xdr:row>5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68475" y="20193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596265</xdr:colOff>
      <xdr:row>5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2963545" y="20193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2990215" y="20193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2990215" y="20193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2963545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2963545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5</xdr:row>
      <xdr:rowOff>0</xdr:rowOff>
    </xdr:from>
    <xdr:to>
      <xdr:col>3</xdr:col>
      <xdr:colOff>478790</xdr:colOff>
      <xdr:row>5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2838450" y="20193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2990215" y="20193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2990215" y="20193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2963545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2963545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409575" y="6800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150495</xdr:colOff>
      <xdr:row>5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923925" y="20193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2961640" y="20193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150495</xdr:colOff>
      <xdr:row>5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923925" y="20193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2961640" y="20193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150495</xdr:colOff>
      <xdr:row>5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923925" y="20193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2960370" y="20193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2988945" y="2019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150495</xdr:colOff>
      <xdr:row>5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923925" y="20193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2960370" y="20193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2988945" y="2019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299021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299021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2962910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2962910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00990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00990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299021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299021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2962910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2962910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00990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299021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5</xdr:row>
      <xdr:rowOff>171450</xdr:rowOff>
    </xdr:from>
    <xdr:to>
      <xdr:col>16</xdr:col>
      <xdr:colOff>967740</xdr:colOff>
      <xdr:row>5</xdr:row>
      <xdr:rowOff>483870</xdr:rowOff>
    </xdr:to>
    <xdr:sp>
      <xdr:nvSpPr>
        <xdr:cNvPr id="153" name="图片 1"/>
        <xdr:cNvSpPr>
          <a:spLocks noChangeAspect="1"/>
        </xdr:cNvSpPr>
      </xdr:nvSpPr>
      <xdr:spPr>
        <a:xfrm>
          <a:off x="13639800" y="21907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2962910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2962910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81175" y="20193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5</xdr:row>
      <xdr:rowOff>0</xdr:rowOff>
    </xdr:from>
    <xdr:to>
      <xdr:col>2</xdr:col>
      <xdr:colOff>516890</xdr:colOff>
      <xdr:row>5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53820" y="20193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295275</xdr:colOff>
      <xdr:row>5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409575" y="20193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2962275" y="2019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2962275" y="2019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2962275" y="2019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5</xdr:row>
      <xdr:rowOff>171450</xdr:rowOff>
    </xdr:from>
    <xdr:to>
      <xdr:col>15</xdr:col>
      <xdr:colOff>62865</xdr:colOff>
      <xdr:row>5</xdr:row>
      <xdr:rowOff>473075</xdr:rowOff>
    </xdr:to>
    <xdr:sp>
      <xdr:nvSpPr>
        <xdr:cNvPr id="167" name="图片 2"/>
        <xdr:cNvSpPr>
          <a:spLocks noChangeAspect="1"/>
        </xdr:cNvSpPr>
      </xdr:nvSpPr>
      <xdr:spPr>
        <a:xfrm>
          <a:off x="12030075" y="21907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596265</xdr:colOff>
      <xdr:row>5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4192270" y="20193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4218940" y="20193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4218940" y="20193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4192270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4192270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5</xdr:row>
      <xdr:rowOff>0</xdr:rowOff>
    </xdr:from>
    <xdr:to>
      <xdr:col>4</xdr:col>
      <xdr:colOff>478790</xdr:colOff>
      <xdr:row>5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4067175" y="20193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4218940" y="20193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4218940" y="20193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4192270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4192270" y="20193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</xdr:row>
      <xdr:rowOff>0</xdr:rowOff>
    </xdr:from>
    <xdr:to>
      <xdr:col>4</xdr:col>
      <xdr:colOff>568960</xdr:colOff>
      <xdr:row>5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4190365" y="20193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</xdr:row>
      <xdr:rowOff>0</xdr:rowOff>
    </xdr:from>
    <xdr:to>
      <xdr:col>4</xdr:col>
      <xdr:colOff>568960</xdr:colOff>
      <xdr:row>5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4190365" y="20193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4189095" y="20193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</xdr:row>
      <xdr:rowOff>0</xdr:rowOff>
    </xdr:from>
    <xdr:to>
      <xdr:col>4</xdr:col>
      <xdr:colOff>601980</xdr:colOff>
      <xdr:row>5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4217670" y="2019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4189095" y="20193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</xdr:row>
      <xdr:rowOff>0</xdr:rowOff>
    </xdr:from>
    <xdr:to>
      <xdr:col>4</xdr:col>
      <xdr:colOff>601980</xdr:colOff>
      <xdr:row>5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4217670" y="2019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421894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421894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4191635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4191635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423862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423862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421894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421894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4191635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4191635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4238625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421894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4218940" y="2019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4191635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4191635" y="20193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4191000" y="2019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4191000" y="2019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4191000" y="2019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4191000" y="2019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596265</xdr:colOff>
      <xdr:row>3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4192270" y="1028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4" name="图片 1"/>
        <xdr:cNvSpPr>
          <a:spLocks noChangeAspect="1"/>
        </xdr:cNvSpPr>
      </xdr:nvSpPr>
      <xdr:spPr>
        <a:xfrm>
          <a:off x="4218940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5" name="图片 1"/>
        <xdr:cNvSpPr>
          <a:spLocks noChangeAspect="1"/>
        </xdr:cNvSpPr>
      </xdr:nvSpPr>
      <xdr:spPr>
        <a:xfrm>
          <a:off x="4218940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4192270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4192270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</xdr:row>
      <xdr:rowOff>0</xdr:rowOff>
    </xdr:from>
    <xdr:to>
      <xdr:col>4</xdr:col>
      <xdr:colOff>478790</xdr:colOff>
      <xdr:row>3</xdr:row>
      <xdr:rowOff>311785</xdr:rowOff>
    </xdr:to>
    <xdr:sp>
      <xdr:nvSpPr>
        <xdr:cNvPr id="208" name="图片 1"/>
        <xdr:cNvSpPr>
          <a:spLocks noChangeAspect="1"/>
        </xdr:cNvSpPr>
      </xdr:nvSpPr>
      <xdr:spPr>
        <a:xfrm>
          <a:off x="4067175" y="1028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9" name="图片 1"/>
        <xdr:cNvSpPr>
          <a:spLocks noChangeAspect="1"/>
        </xdr:cNvSpPr>
      </xdr:nvSpPr>
      <xdr:spPr>
        <a:xfrm>
          <a:off x="4218940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10" name="图片 1"/>
        <xdr:cNvSpPr>
          <a:spLocks noChangeAspect="1"/>
        </xdr:cNvSpPr>
      </xdr:nvSpPr>
      <xdr:spPr>
        <a:xfrm>
          <a:off x="4218940" y="1028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4192270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4192270" y="1028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4190365" y="102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4190365" y="1028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4189095" y="102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217670" y="102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4189095" y="1028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4217670" y="1028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421894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421894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4191635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4191635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423862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423862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421894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421894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4191635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4191635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4238625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421894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4218940" y="1028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4191635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4191635" y="1028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4191000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4191000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4191000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4191000" y="1028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workbookViewId="0">
      <selection activeCell="I10" sqref="I10"/>
    </sheetView>
  </sheetViews>
  <sheetFormatPr defaultColWidth="9" defaultRowHeight="13.5" outlineLevelRow="6"/>
  <cols>
    <col min="1" max="1" width="5.375" customWidth="1"/>
    <col min="3" max="3" width="20.625" customWidth="1"/>
    <col min="4" max="4" width="16.125" customWidth="1"/>
    <col min="5" max="5" width="24.875" customWidth="1"/>
    <col min="6" max="6" width="7.125" customWidth="1"/>
    <col min="7" max="8" width="7.75" customWidth="1"/>
    <col min="9" max="9" width="8.375" customWidth="1"/>
    <col min="17" max="17" width="20.125" customWidth="1"/>
    <col min="18" max="18" width="13.87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24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2"/>
    </row>
    <row r="3" ht="30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9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29" t="s">
        <v>15</v>
      </c>
      <c r="N3" s="30" t="s">
        <v>16</v>
      </c>
      <c r="O3" s="31" t="s">
        <v>17</v>
      </c>
      <c r="P3" s="29" t="s">
        <v>18</v>
      </c>
      <c r="Q3" s="17" t="s">
        <v>19</v>
      </c>
      <c r="R3" s="43" t="s">
        <v>20</v>
      </c>
      <c r="S3" s="9" t="s">
        <v>21</v>
      </c>
    </row>
    <row r="4" ht="39" customHeight="1" spans="1:19">
      <c r="A4" s="10">
        <v>1</v>
      </c>
      <c r="B4" s="11">
        <v>1490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6.8</v>
      </c>
      <c r="H4" s="11">
        <v>8</v>
      </c>
      <c r="I4" s="11">
        <v>7.5</v>
      </c>
      <c r="J4" s="11"/>
      <c r="K4" s="11"/>
      <c r="L4" s="29">
        <v>10</v>
      </c>
      <c r="M4" s="29"/>
      <c r="N4" s="32">
        <f>(I4-G4)/I4</f>
        <v>0.0933333333333334</v>
      </c>
      <c r="O4" s="33">
        <f>(L4-H4)/L4</f>
        <v>0.2</v>
      </c>
      <c r="P4" s="29">
        <f>L4-I4</f>
        <v>2.5</v>
      </c>
      <c r="Q4" s="11" t="s">
        <v>26</v>
      </c>
      <c r="R4" s="44" t="s">
        <v>27</v>
      </c>
      <c r="S4" s="45" t="s">
        <v>28</v>
      </c>
    </row>
    <row r="5" ht="39" customHeight="1" spans="1:19">
      <c r="A5" s="10">
        <v>2</v>
      </c>
      <c r="B5" s="11">
        <v>12753</v>
      </c>
      <c r="C5" s="11" t="s">
        <v>29</v>
      </c>
      <c r="D5" s="11" t="s">
        <v>30</v>
      </c>
      <c r="E5" s="11" t="s">
        <v>31</v>
      </c>
      <c r="F5" s="11" t="s">
        <v>32</v>
      </c>
      <c r="G5" s="11">
        <v>5</v>
      </c>
      <c r="H5" s="11">
        <v>3.2</v>
      </c>
      <c r="I5" s="11">
        <v>18</v>
      </c>
      <c r="J5" s="11"/>
      <c r="K5" s="11"/>
      <c r="L5" s="29">
        <v>9.9</v>
      </c>
      <c r="M5" s="29"/>
      <c r="N5" s="32">
        <f>(I5-G5)/I5</f>
        <v>0.722222222222222</v>
      </c>
      <c r="O5" s="33">
        <f>(L5-H5)/L5</f>
        <v>0.676767676767677</v>
      </c>
      <c r="P5" s="29">
        <f>L5-I5</f>
        <v>-8.1</v>
      </c>
      <c r="Q5" s="11" t="s">
        <v>33</v>
      </c>
      <c r="R5" s="44" t="s">
        <v>27</v>
      </c>
      <c r="S5" s="45" t="s">
        <v>28</v>
      </c>
    </row>
    <row r="6" ht="39" customHeight="1" spans="1:19">
      <c r="A6" s="12" t="s">
        <v>34</v>
      </c>
      <c r="B6" s="12"/>
      <c r="C6" s="12"/>
      <c r="D6" s="13"/>
      <c r="E6" s="13"/>
      <c r="F6" s="14"/>
      <c r="G6" s="15"/>
      <c r="H6" s="15"/>
      <c r="I6" s="34"/>
      <c r="J6" s="35"/>
      <c r="K6" s="36"/>
      <c r="L6" s="37"/>
      <c r="M6" s="38"/>
      <c r="N6" s="32"/>
      <c r="O6" s="39"/>
      <c r="P6" s="29"/>
      <c r="Q6" s="46"/>
      <c r="R6" s="47"/>
      <c r="S6" s="48"/>
    </row>
    <row r="7" ht="39" customHeight="1" spans="1:19">
      <c r="A7" s="16"/>
      <c r="B7" s="17" t="s">
        <v>35</v>
      </c>
      <c r="C7" s="13"/>
      <c r="D7" s="8" t="s">
        <v>36</v>
      </c>
      <c r="E7" s="13"/>
      <c r="F7" s="18"/>
      <c r="G7" s="18"/>
      <c r="H7" s="18"/>
      <c r="I7" s="35"/>
      <c r="J7" s="35"/>
      <c r="K7" s="14"/>
      <c r="L7" s="40"/>
      <c r="M7" s="34"/>
      <c r="N7" s="8" t="s">
        <v>37</v>
      </c>
      <c r="O7" s="41"/>
      <c r="P7" s="29"/>
      <c r="Q7" s="46"/>
      <c r="R7" s="8" t="s">
        <v>38</v>
      </c>
      <c r="S7" s="49"/>
    </row>
  </sheetData>
  <mergeCells count="6">
    <mergeCell ref="A1:S1"/>
    <mergeCell ref="A2:E2"/>
    <mergeCell ref="F2:J2"/>
    <mergeCell ref="L2:O2"/>
    <mergeCell ref="P2:S2"/>
    <mergeCell ref="A6:C6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2022-12-16T08:52:07Z</dcterms:created>
  <dcterms:modified xsi:type="dcterms:W3CDTF">2022-12-16T09:45:00Z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C07B1ACFF94E47498B8091F3BA0159CC</vt:lpwstr>
  </property>
  <property fmtid="{D5CDD505-2E9C-101B-9397-08002B2CF9AE}" pid="3" name="KSOProductBuildVer">
    <vt:lpwstr>2052-11.1.0.12598</vt:lpwstr>
  </property>
</Properties>
</file>