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调整" sheetId="1" r:id="rId1"/>
    <sheet name="医院门店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<sst xmlns="http://schemas.openxmlformats.org/spreadsheetml/2006/main" count="36" uniqueCount="36">
  <si>
    <t>价格调整申请表</t>
  </si>
  <si>
    <t>申请部门：商品部                              申请人：牟鑫阳</t>
  </si>
  <si>
    <t>申报日期：2022年12月14日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</si>
  <si>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</si>
  <si>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</si>
  <si>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</si>
  <si>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</si>
  <si>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</si>
  <si>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</si>
  <si>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</si>
  <si>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</si>
  <si>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</si>
  <si>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</si>
  <si>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</si>
  <si>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</si>
  <si>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</si>
  <si>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</si>
  <si>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</si>
  <si>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</si>
  <si>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</si>
  <si>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</si>
  <si>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</si>
  <si>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硝苯地平控释片</t>
  </si>
  <si>
    <t>30mgx28片</t>
  </si>
  <si>
    <t>Bayer AG</t>
  </si>
  <si>
    <t>盒</t>
  </si>
  <si>
    <t>医院门店厂家维价</t>
  </si>
  <si>
    <t>2022.12.15</t>
  </si>
  <si>
    <t>医院门店（明细详见附表)</t>
  </si>
  <si>
    <t>备注：1、以上品种将在明天（12月15日）执行新零售价，请各门店注意更换价签，以免引起不必要的误会</t>
  </si>
  <si>
    <t>董事长：</t>
  </si>
  <si>
    <t>总经理：</t>
  </si>
  <si>
    <t>采购部：</t>
  </si>
  <si>
    <t>制表时间：2022年12月14日</t>
  </si>
  <si>
    <t>门店ID</t>
  </si>
  <si>
    <t>门店名称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</si>
</sst>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40">
    <font>
      <sz val="11"/>
      <color theme="1"/>
      <name val="宋体"/>
      <charset val="134"/>
      <scheme val="minor"/>
    </font>
    <font>
      <b/>
      <sz val="10"/>
      <name val="Microsoft YaHei"/>
      <charset val="134"/>
    </font>
    <font>
      <sz val="11"/>
      <name val="Microsoft YaHei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9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1" fontId="4" fillId="0" borderId="8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09115" y="1409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09115" y="1409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06575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97050" y="1409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173095" y="1409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1997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1997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1730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1730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048000" y="1409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1997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1997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1730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1730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438150" y="9086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52500" y="1409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171190" y="1409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52500" y="1409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171190" y="1409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52500" y="1409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169920" y="1409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198495" y="140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1123950" y="15811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169920" y="1409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198495" y="140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2194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2194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2194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1997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1724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809750" y="1409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82395" y="14097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361950</xdr:colOff>
      <xdr:row>3</xdr:row>
      <xdr:rowOff>171450</xdr:rowOff>
    </xdr:from>
    <xdr:to>
      <xdr:col>1</xdr:col>
      <xdr:colOff>219075</xdr:colOff>
      <xdr:row>3</xdr:row>
      <xdr:rowOff>475615</xdr:rowOff>
    </xdr:to>
    <xdr:sp>
      <xdr:nvSpPr>
        <xdr:cNvPr id="80" name="图片 2"/>
        <xdr:cNvSpPr>
          <a:spLocks noChangeAspect="1"/>
        </xdr:cNvSpPr>
      </xdr:nvSpPr>
      <xdr:spPr>
        <a:xfrm>
          <a:off x="361950" y="158115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1718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1718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1718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1718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809115" y="1943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809115" y="1943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806575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97050" y="1943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173095" y="1943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199765" y="19431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199765" y="19431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1730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1730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048000" y="19431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199765" y="19431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199765" y="19431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1730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1730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438150" y="9086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952500" y="1943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171190" y="1943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952500" y="1943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171190" y="1943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952500" y="1943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169920" y="1943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198495" y="1943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952500" y="1943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169920" y="1943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198495" y="1943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1997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1997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2194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2194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1997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1997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2194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1997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4</xdr:row>
      <xdr:rowOff>171450</xdr:rowOff>
    </xdr:from>
    <xdr:to>
      <xdr:col>16</xdr:col>
      <xdr:colOff>967740</xdr:colOff>
      <xdr:row>4</xdr:row>
      <xdr:rowOff>483870</xdr:rowOff>
    </xdr:to>
    <xdr:sp>
      <xdr:nvSpPr>
        <xdr:cNvPr id="153" name="图片 1"/>
        <xdr:cNvSpPr>
          <a:spLocks noChangeAspect="1"/>
        </xdr:cNvSpPr>
      </xdr:nvSpPr>
      <xdr:spPr>
        <a:xfrm>
          <a:off x="14763750" y="21145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1724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809750" y="1943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</xdr:row>
      <xdr:rowOff>0</xdr:rowOff>
    </xdr:from>
    <xdr:to>
      <xdr:col>2</xdr:col>
      <xdr:colOff>516890</xdr:colOff>
      <xdr:row>4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82395" y="19431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295275</xdr:colOff>
      <xdr:row>4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438150" y="19431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1718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1718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1718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4</xdr:row>
      <xdr:rowOff>171450</xdr:rowOff>
    </xdr:from>
    <xdr:to>
      <xdr:col>15</xdr:col>
      <xdr:colOff>62865</xdr:colOff>
      <xdr:row>4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3154025" y="21145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596265</xdr:colOff>
      <xdr:row>4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4963795" y="1943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990465" y="194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990465" y="194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49637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49637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478790</xdr:colOff>
      <xdr:row>4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4838700" y="1943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990465" y="194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990465" y="1943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49637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4963795" y="1943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4961890" y="1943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4961890" y="1943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4960620" y="1943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989195" y="1943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4960620" y="1943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989195" y="1943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50101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50101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5010150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990465" y="1943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4963160" y="1943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49625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49625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9625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962525" y="1943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4963795" y="1409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4" name="图片 1"/>
        <xdr:cNvSpPr>
          <a:spLocks noChangeAspect="1"/>
        </xdr:cNvSpPr>
      </xdr:nvSpPr>
      <xdr:spPr>
        <a:xfrm>
          <a:off x="49904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5" name="图片 1"/>
        <xdr:cNvSpPr>
          <a:spLocks noChangeAspect="1"/>
        </xdr:cNvSpPr>
      </xdr:nvSpPr>
      <xdr:spPr>
        <a:xfrm>
          <a:off x="49904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49637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49637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311785</xdr:rowOff>
    </xdr:to>
    <xdr:sp>
      <xdr:nvSpPr>
        <xdr:cNvPr id="208" name="图片 1"/>
        <xdr:cNvSpPr>
          <a:spLocks noChangeAspect="1"/>
        </xdr:cNvSpPr>
      </xdr:nvSpPr>
      <xdr:spPr>
        <a:xfrm>
          <a:off x="4838700" y="14097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9" name="图片 1"/>
        <xdr:cNvSpPr>
          <a:spLocks noChangeAspect="1"/>
        </xdr:cNvSpPr>
      </xdr:nvSpPr>
      <xdr:spPr>
        <a:xfrm>
          <a:off x="49904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10" name="图片 1"/>
        <xdr:cNvSpPr>
          <a:spLocks noChangeAspect="1"/>
        </xdr:cNvSpPr>
      </xdr:nvSpPr>
      <xdr:spPr>
        <a:xfrm>
          <a:off x="4990465" y="14097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49637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4963795" y="1409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4961890" y="1409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4961890" y="1409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4960620" y="1409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989195" y="140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4960620" y="1409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989195" y="140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50101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50101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5010150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990465" y="140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4963160" y="1409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49625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49625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49625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4962525" y="140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79;&#37995;&#38451;2021.8.16\2022&#24180;10&#26376;&#38376;&#24215;&#31867;&#224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1">
          <cell r="C1" t="str">
            <v>门店ID</v>
          </cell>
          <cell r="D1" t="str">
            <v>门店名称</v>
          </cell>
        </row>
        <row r="2">
          <cell r="C2">
            <v>307</v>
          </cell>
          <cell r="D2" t="str">
            <v>四川太极旗舰店</v>
          </cell>
        </row>
        <row r="3">
          <cell r="C3">
            <v>582</v>
          </cell>
          <cell r="D3" t="str">
            <v>四川太极青羊区十二桥药店</v>
          </cell>
        </row>
        <row r="4">
          <cell r="C4">
            <v>517</v>
          </cell>
          <cell r="D4" t="str">
            <v>四川太极青羊区北东街店</v>
          </cell>
        </row>
        <row r="5">
          <cell r="C5">
            <v>114685</v>
          </cell>
          <cell r="D5" t="str">
            <v>四川太极青羊区青龙街药店</v>
          </cell>
        </row>
        <row r="6">
          <cell r="C6">
            <v>337</v>
          </cell>
          <cell r="D6" t="str">
            <v>四川太极浆洗街药店</v>
          </cell>
        </row>
        <row r="7">
          <cell r="C7">
            <v>750</v>
          </cell>
          <cell r="D7" t="str">
            <v>成都成汉太极大药房有限公司</v>
          </cell>
        </row>
        <row r="8">
          <cell r="C8">
            <v>343</v>
          </cell>
          <cell r="D8" t="str">
            <v>四川太极光华药店</v>
          </cell>
        </row>
        <row r="9">
          <cell r="C9">
            <v>385</v>
          </cell>
          <cell r="D9" t="str">
            <v>四川太极五津西路药店</v>
          </cell>
        </row>
        <row r="10">
          <cell r="C10">
            <v>571</v>
          </cell>
          <cell r="D10" t="str">
            <v>四川太极高新区锦城大道药店</v>
          </cell>
        </row>
        <row r="11">
          <cell r="C11">
            <v>742</v>
          </cell>
          <cell r="D11" t="str">
            <v>四川太极锦江区庆云南街药店</v>
          </cell>
        </row>
        <row r="12">
          <cell r="C12">
            <v>365</v>
          </cell>
          <cell r="D12" t="str">
            <v>四川太极光华村街药店</v>
          </cell>
        </row>
        <row r="13">
          <cell r="C13">
            <v>117491</v>
          </cell>
          <cell r="D13" t="str">
            <v>四川太极金牛区花照壁中横街药店</v>
          </cell>
        </row>
        <row r="14">
          <cell r="C14">
            <v>707</v>
          </cell>
          <cell r="D14" t="str">
            <v>四川太极成华区万科路药店</v>
          </cell>
        </row>
        <row r="15">
          <cell r="C15">
            <v>341</v>
          </cell>
          <cell r="D15" t="str">
            <v>四川太极邛崃中心药店</v>
          </cell>
        </row>
        <row r="16">
          <cell r="C16">
            <v>730</v>
          </cell>
          <cell r="D16" t="str">
            <v>四川太极新都区新繁镇繁江北路药店</v>
          </cell>
        </row>
        <row r="17">
          <cell r="C17">
            <v>546</v>
          </cell>
          <cell r="D17" t="str">
            <v>四川太极锦江区榕声路店</v>
          </cell>
        </row>
        <row r="18">
          <cell r="C18">
            <v>737</v>
          </cell>
          <cell r="D18" t="str">
            <v>四川太极高新区大源北街药店</v>
          </cell>
        </row>
        <row r="19">
          <cell r="C19">
            <v>712</v>
          </cell>
          <cell r="D19" t="str">
            <v>四川太极成华区华泰路药店</v>
          </cell>
        </row>
        <row r="20">
          <cell r="C20">
            <v>373</v>
          </cell>
          <cell r="D20" t="str">
            <v>四川太极通盈街药店</v>
          </cell>
        </row>
        <row r="21">
          <cell r="C21">
            <v>107658</v>
          </cell>
          <cell r="D21" t="str">
            <v>四川太极新都区新都街道万和北路药店</v>
          </cell>
        </row>
        <row r="22">
          <cell r="C22">
            <v>359</v>
          </cell>
          <cell r="D22" t="str">
            <v>四川太极枣子巷药店</v>
          </cell>
        </row>
        <row r="23">
          <cell r="C23">
            <v>585</v>
          </cell>
          <cell r="D23" t="str">
            <v>四川太极成华区羊子山西路药店（兴元华盛）</v>
          </cell>
        </row>
        <row r="24">
          <cell r="C24">
            <v>114844</v>
          </cell>
          <cell r="D24" t="str">
            <v>四川太极成华区培华东路药店</v>
          </cell>
        </row>
        <row r="25">
          <cell r="C25">
            <v>511</v>
          </cell>
          <cell r="D25" t="str">
            <v>四川太极成华杉板桥南一路店</v>
          </cell>
        </row>
        <row r="26">
          <cell r="C26">
            <v>724</v>
          </cell>
          <cell r="D26" t="str">
            <v>四川太极锦江区观音桥街药店</v>
          </cell>
        </row>
        <row r="27">
          <cell r="C27">
            <v>514</v>
          </cell>
          <cell r="D27" t="str">
            <v>四川太极新津邓双镇岷江店</v>
          </cell>
        </row>
        <row r="28">
          <cell r="C28">
            <v>581</v>
          </cell>
          <cell r="D28" t="str">
            <v>四川太极成华区二环路北四段药店（汇融名城）</v>
          </cell>
        </row>
        <row r="29">
          <cell r="C29">
            <v>578</v>
          </cell>
          <cell r="D29" t="str">
            <v>四川太极成华区华油路药店</v>
          </cell>
        </row>
        <row r="30">
          <cell r="C30">
            <v>106066</v>
          </cell>
          <cell r="D30" t="str">
            <v>四川太极锦江区梨花街药店</v>
          </cell>
        </row>
        <row r="31">
          <cell r="C31">
            <v>357</v>
          </cell>
          <cell r="D31" t="str">
            <v>四川太极清江东路药店</v>
          </cell>
        </row>
        <row r="32">
          <cell r="C32">
            <v>379</v>
          </cell>
          <cell r="D32" t="str">
            <v>四川太极土龙路药店</v>
          </cell>
        </row>
        <row r="33">
          <cell r="C33">
            <v>102934</v>
          </cell>
          <cell r="D33" t="str">
            <v>四川太极金牛区银河北街药店</v>
          </cell>
        </row>
        <row r="34">
          <cell r="C34">
            <v>108656</v>
          </cell>
          <cell r="D34" t="str">
            <v>四川太极新津县五津镇五津西路二药房</v>
          </cell>
        </row>
        <row r="35">
          <cell r="C35">
            <v>744</v>
          </cell>
          <cell r="D35" t="str">
            <v>四川太极武侯区科华街药店</v>
          </cell>
        </row>
        <row r="36">
          <cell r="C36">
            <v>391</v>
          </cell>
          <cell r="D36" t="str">
            <v>四川太极金丝街药店</v>
          </cell>
        </row>
        <row r="37">
          <cell r="C37">
            <v>513</v>
          </cell>
          <cell r="D37" t="str">
            <v>四川太极武侯区顺和街店</v>
          </cell>
        </row>
        <row r="38">
          <cell r="C38">
            <v>377</v>
          </cell>
          <cell r="D38" t="str">
            <v>四川太极新园大道药店</v>
          </cell>
        </row>
        <row r="39">
          <cell r="C39">
            <v>726</v>
          </cell>
          <cell r="D39" t="str">
            <v>四川太极金牛区交大路第三药店</v>
          </cell>
        </row>
        <row r="40">
          <cell r="C40">
            <v>114622</v>
          </cell>
          <cell r="D40" t="str">
            <v>四川太极成华区东昌路一药店</v>
          </cell>
        </row>
        <row r="41">
          <cell r="C41">
            <v>111400</v>
          </cell>
          <cell r="D41" t="str">
            <v>四川太极邛崃市文君街道杏林路药店</v>
          </cell>
        </row>
        <row r="42">
          <cell r="C42">
            <v>54</v>
          </cell>
          <cell r="D42" t="str">
            <v>四川太极怀远店</v>
          </cell>
        </row>
        <row r="43">
          <cell r="C43">
            <v>118074</v>
          </cell>
          <cell r="D43" t="str">
            <v>四川太极高新区泰和二街药店</v>
          </cell>
        </row>
        <row r="44">
          <cell r="C44">
            <v>106399</v>
          </cell>
          <cell r="D44" t="str">
            <v>四川太极青羊区蜀辉路药店</v>
          </cell>
        </row>
        <row r="45">
          <cell r="C45">
            <v>387</v>
          </cell>
          <cell r="D45" t="str">
            <v>四川太极新乐中街药店</v>
          </cell>
        </row>
        <row r="46">
          <cell r="C46">
            <v>747</v>
          </cell>
          <cell r="D46" t="str">
            <v>四川太极郫县郫筒镇一环路东南段药店</v>
          </cell>
        </row>
        <row r="47">
          <cell r="C47">
            <v>103198</v>
          </cell>
          <cell r="D47" t="str">
            <v>四川太极青羊区贝森北路药店</v>
          </cell>
        </row>
        <row r="48">
          <cell r="C48">
            <v>106569</v>
          </cell>
          <cell r="D48" t="str">
            <v>四川太极武侯区大悦路药店</v>
          </cell>
        </row>
        <row r="49">
          <cell r="C49">
            <v>329</v>
          </cell>
          <cell r="D49" t="str">
            <v>四川太极温江店</v>
          </cell>
        </row>
        <row r="50">
          <cell r="C50">
            <v>111219</v>
          </cell>
          <cell r="D50" t="str">
            <v>四川太极金牛区花照壁药店</v>
          </cell>
        </row>
        <row r="51">
          <cell r="C51">
            <v>709</v>
          </cell>
          <cell r="D51" t="str">
            <v>四川太极新都区马超东路店</v>
          </cell>
        </row>
        <row r="52">
          <cell r="C52">
            <v>105267</v>
          </cell>
          <cell r="D52" t="str">
            <v>四川太极金牛区蜀汉路药店</v>
          </cell>
        </row>
        <row r="53">
          <cell r="C53">
            <v>745</v>
          </cell>
          <cell r="D53" t="str">
            <v>四川太极金牛区金沙路药店</v>
          </cell>
        </row>
        <row r="54">
          <cell r="C54">
            <v>746</v>
          </cell>
          <cell r="D54" t="str">
            <v>四川太极大邑县晋原镇内蒙古大道桃源药店</v>
          </cell>
        </row>
        <row r="55">
          <cell r="C55">
            <v>103199</v>
          </cell>
          <cell r="D55" t="str">
            <v>四川太极成华区西林一街药店</v>
          </cell>
        </row>
        <row r="56">
          <cell r="C56">
            <v>311</v>
          </cell>
          <cell r="D56" t="str">
            <v>四川太极西部店</v>
          </cell>
        </row>
        <row r="57">
          <cell r="C57">
            <v>515</v>
          </cell>
          <cell r="D57" t="str">
            <v>四川太极成华区崔家店路药店</v>
          </cell>
        </row>
        <row r="58">
          <cell r="C58">
            <v>116919</v>
          </cell>
          <cell r="D58" t="str">
            <v>四川太极武侯区科华北路药店</v>
          </cell>
        </row>
        <row r="59">
          <cell r="C59">
            <v>120844</v>
          </cell>
          <cell r="D59" t="str">
            <v>四川太极彭州市致和镇南三环路药店</v>
          </cell>
        </row>
        <row r="60">
          <cell r="C60">
            <v>108277</v>
          </cell>
          <cell r="D60" t="str">
            <v>四川太极金牛区银沙路药店</v>
          </cell>
        </row>
        <row r="61">
          <cell r="C61">
            <v>114286</v>
          </cell>
          <cell r="D61" t="str">
            <v>四川太极青羊区光华北五路药店</v>
          </cell>
        </row>
        <row r="62">
          <cell r="C62">
            <v>102565</v>
          </cell>
          <cell r="D62" t="str">
            <v>四川太极武侯区佳灵路药店</v>
          </cell>
        </row>
        <row r="63">
          <cell r="C63">
            <v>101453</v>
          </cell>
          <cell r="D63" t="str">
            <v>四川太极温江区公平街道江安路药店</v>
          </cell>
        </row>
        <row r="64">
          <cell r="C64">
            <v>716</v>
          </cell>
          <cell r="D64" t="str">
            <v>四川太极大邑县沙渠镇方圆路药店</v>
          </cell>
        </row>
        <row r="65">
          <cell r="C65">
            <v>721</v>
          </cell>
          <cell r="D65" t="str">
            <v>四川太极邛崃市临邛镇洪川小区药店</v>
          </cell>
        </row>
        <row r="66">
          <cell r="C66">
            <v>598</v>
          </cell>
          <cell r="D66" t="str">
            <v>四川太极锦江区水杉街药店</v>
          </cell>
        </row>
        <row r="67">
          <cell r="C67">
            <v>539</v>
          </cell>
          <cell r="D67" t="str">
            <v>四川太极大邑县晋原镇子龙路店</v>
          </cell>
        </row>
        <row r="68">
          <cell r="C68">
            <v>117184</v>
          </cell>
          <cell r="D68" t="str">
            <v>四川太极锦江区静沙南路药店</v>
          </cell>
        </row>
        <row r="69">
          <cell r="C69">
            <v>106485</v>
          </cell>
          <cell r="D69" t="str">
            <v>四川太极成都高新区元华二巷药店</v>
          </cell>
        </row>
        <row r="70">
          <cell r="C70">
            <v>717</v>
          </cell>
          <cell r="D70" t="str">
            <v>四川太极大邑县晋原镇通达东路五段药店</v>
          </cell>
        </row>
        <row r="71">
          <cell r="C71">
            <v>117310</v>
          </cell>
          <cell r="D71" t="str">
            <v>四川太极武侯区长寿路药店</v>
          </cell>
        </row>
        <row r="72">
          <cell r="C72">
            <v>105751</v>
          </cell>
          <cell r="D72" t="str">
            <v>四川太极高新区新下街药店</v>
          </cell>
        </row>
        <row r="73">
          <cell r="C73">
            <v>104428</v>
          </cell>
          <cell r="D73" t="str">
            <v>四川太极崇州市崇阳镇永康东路药店 </v>
          </cell>
        </row>
        <row r="74">
          <cell r="C74">
            <v>587</v>
          </cell>
          <cell r="D74" t="str">
            <v>四川太极都江堰景中路店</v>
          </cell>
        </row>
        <row r="75">
          <cell r="C75">
            <v>107728</v>
          </cell>
          <cell r="D75" t="str">
            <v>四川太极大邑县晋原镇北街药店</v>
          </cell>
        </row>
        <row r="76">
          <cell r="C76">
            <v>572</v>
          </cell>
          <cell r="D76" t="str">
            <v>四川太极郫县郫筒镇东大街药店</v>
          </cell>
        </row>
        <row r="77">
          <cell r="C77">
            <v>105910</v>
          </cell>
          <cell r="D77" t="str">
            <v>四川太极高新区紫薇东路药店</v>
          </cell>
        </row>
        <row r="78">
          <cell r="C78">
            <v>103639</v>
          </cell>
          <cell r="D78" t="str">
            <v>四川太极成华区金马河路药店</v>
          </cell>
        </row>
        <row r="79">
          <cell r="C79">
            <v>355</v>
          </cell>
          <cell r="D79" t="str">
            <v>四川太极双林路药店</v>
          </cell>
        </row>
        <row r="80">
          <cell r="C80">
            <v>113008</v>
          </cell>
          <cell r="D80" t="str">
            <v>四川太极成都高新区尚锦路药店</v>
          </cell>
        </row>
        <row r="81">
          <cell r="C81">
            <v>743</v>
          </cell>
          <cell r="D81" t="str">
            <v>四川太极成华区万宇路药店</v>
          </cell>
        </row>
        <row r="82">
          <cell r="C82">
            <v>399</v>
          </cell>
          <cell r="D82" t="str">
            <v>四川太极高新天久北巷药店</v>
          </cell>
        </row>
        <row r="83">
          <cell r="C83">
            <v>308</v>
          </cell>
          <cell r="D83" t="str">
            <v>四川太极红星店</v>
          </cell>
        </row>
        <row r="84">
          <cell r="C84">
            <v>723</v>
          </cell>
          <cell r="D84" t="str">
            <v>四川太极锦江区柳翠路药店</v>
          </cell>
        </row>
        <row r="85">
          <cell r="C85">
            <v>594</v>
          </cell>
          <cell r="D85" t="str">
            <v>四川太极大邑县安仁镇千禧街药店</v>
          </cell>
        </row>
        <row r="86">
          <cell r="C86">
            <v>704</v>
          </cell>
          <cell r="D86" t="str">
            <v>四川太极都江堰奎光路中段药店</v>
          </cell>
        </row>
        <row r="87">
          <cell r="C87">
            <v>112415</v>
          </cell>
          <cell r="D87" t="str">
            <v>四川太极金牛区五福桥东路药店</v>
          </cell>
        </row>
        <row r="88">
          <cell r="C88">
            <v>122198</v>
          </cell>
          <cell r="D88" t="str">
            <v>四川太极成华区华泰路二药店</v>
          </cell>
        </row>
        <row r="89">
          <cell r="C89">
            <v>116482</v>
          </cell>
          <cell r="D89" t="str">
            <v>四川太极锦江区宏济中路药店</v>
          </cell>
        </row>
        <row r="90">
          <cell r="C90">
            <v>367</v>
          </cell>
          <cell r="D90" t="str">
            <v>四川太极金带街药店</v>
          </cell>
        </row>
        <row r="91">
          <cell r="C91">
            <v>118151</v>
          </cell>
          <cell r="D91" t="str">
            <v>四川太极金牛区沙湾东一路药店</v>
          </cell>
        </row>
        <row r="92">
          <cell r="C92">
            <v>740</v>
          </cell>
          <cell r="D92" t="str">
            <v>四川太极成华区华康路药店</v>
          </cell>
        </row>
        <row r="93">
          <cell r="C93">
            <v>104430</v>
          </cell>
          <cell r="D93" t="str">
            <v>四川太极高新区中和大道药店</v>
          </cell>
        </row>
        <row r="94">
          <cell r="C94">
            <v>748</v>
          </cell>
          <cell r="D94" t="str">
            <v>四川太极大邑县晋原镇东街药店</v>
          </cell>
        </row>
        <row r="95">
          <cell r="C95">
            <v>106865</v>
          </cell>
          <cell r="D95" t="str">
            <v>四川太极武侯区丝竹路药店</v>
          </cell>
        </row>
        <row r="96">
          <cell r="C96">
            <v>727</v>
          </cell>
          <cell r="D96" t="str">
            <v>四川太极金牛区黄苑东街药店</v>
          </cell>
        </row>
        <row r="97">
          <cell r="C97">
            <v>752</v>
          </cell>
          <cell r="D97" t="str">
            <v>四川太极大药房连锁有限公司武侯区聚萃街药店</v>
          </cell>
        </row>
        <row r="98">
          <cell r="C98">
            <v>102479</v>
          </cell>
          <cell r="D98" t="str">
            <v>四川太极锦江区劼人路药店</v>
          </cell>
        </row>
        <row r="99">
          <cell r="C99">
            <v>710</v>
          </cell>
          <cell r="D99" t="str">
            <v>四川太极都江堰市蒲阳镇堰问道西路药店</v>
          </cell>
        </row>
        <row r="100">
          <cell r="C100">
            <v>113299</v>
          </cell>
          <cell r="D100" t="str">
            <v>四川太极武侯区倪家桥路药店</v>
          </cell>
        </row>
        <row r="101">
          <cell r="C101">
            <v>733</v>
          </cell>
          <cell r="D101" t="str">
            <v>四川太极双流区东升街道三强西路药店</v>
          </cell>
        </row>
        <row r="102">
          <cell r="C102">
            <v>720</v>
          </cell>
          <cell r="D102" t="str">
            <v>四川太极大邑县新场镇文昌街药店</v>
          </cell>
        </row>
        <row r="103">
          <cell r="C103">
            <v>102564</v>
          </cell>
          <cell r="D103" t="str">
            <v>四川太极邛崃市临邛镇翠荫街药店</v>
          </cell>
        </row>
        <row r="104">
          <cell r="C104">
            <v>113025</v>
          </cell>
          <cell r="D104" t="str">
            <v>四川太极青羊区蜀鑫路药店</v>
          </cell>
        </row>
        <row r="105">
          <cell r="C105">
            <v>118951</v>
          </cell>
          <cell r="D105" t="str">
            <v>四川太极青羊区金祥路药店</v>
          </cell>
        </row>
        <row r="106">
          <cell r="C106">
            <v>754</v>
          </cell>
          <cell r="D106" t="str">
            <v>四川太极崇州市崇阳镇尚贤坊街药店</v>
          </cell>
        </row>
        <row r="107">
          <cell r="C107">
            <v>113833</v>
          </cell>
          <cell r="D107" t="str">
            <v>四川太极青羊区光华西一路药店</v>
          </cell>
        </row>
        <row r="108">
          <cell r="C108">
            <v>738</v>
          </cell>
          <cell r="D108" t="str">
            <v>四川太极都江堰市蒲阳路药店</v>
          </cell>
        </row>
        <row r="109">
          <cell r="C109">
            <v>102935</v>
          </cell>
          <cell r="D109" t="str">
            <v>四川太极青羊区童子街药店</v>
          </cell>
        </row>
        <row r="110">
          <cell r="C110">
            <v>570</v>
          </cell>
          <cell r="D110" t="str">
            <v>四川太极青羊区大石西路药店</v>
          </cell>
        </row>
        <row r="111">
          <cell r="C111">
            <v>351</v>
          </cell>
          <cell r="D111" t="str">
            <v>四川太极都江堰药店</v>
          </cell>
        </row>
        <row r="112">
          <cell r="C112">
            <v>713</v>
          </cell>
          <cell r="D112" t="str">
            <v>四川太极都江堰聚源镇药店</v>
          </cell>
        </row>
        <row r="113">
          <cell r="C113">
            <v>104429</v>
          </cell>
          <cell r="D113" t="str">
            <v>四川太极武侯区大华街药店</v>
          </cell>
        </row>
        <row r="114">
          <cell r="C114">
            <v>549</v>
          </cell>
          <cell r="D114" t="str">
            <v>四川太极大邑县晋源镇东壕沟段药店</v>
          </cell>
        </row>
        <row r="115">
          <cell r="C115">
            <v>115971</v>
          </cell>
          <cell r="D115" t="str">
            <v>四川太极高新区天顺路药店</v>
          </cell>
        </row>
        <row r="116">
          <cell r="C116">
            <v>732</v>
          </cell>
          <cell r="D116" t="str">
            <v>四川太极邛崃市羊安镇永康大道药店</v>
          </cell>
        </row>
        <row r="117">
          <cell r="C117">
            <v>112888</v>
          </cell>
          <cell r="D117" t="str">
            <v>四川太极武侯区双楠路药店</v>
          </cell>
        </row>
        <row r="118">
          <cell r="C118">
            <v>339</v>
          </cell>
          <cell r="D118" t="str">
            <v>四川太极沙河源药店</v>
          </cell>
        </row>
        <row r="119">
          <cell r="C119">
            <v>119263</v>
          </cell>
          <cell r="D119" t="str">
            <v>四川太极青羊区蜀源路药店</v>
          </cell>
        </row>
        <row r="120">
          <cell r="C120">
            <v>706</v>
          </cell>
          <cell r="D120" t="str">
            <v>四川太极都江堰幸福镇翔凤路药店</v>
          </cell>
        </row>
        <row r="121">
          <cell r="C121">
            <v>104838</v>
          </cell>
          <cell r="D121" t="str">
            <v>四川太极崇州市崇阳镇蜀州中路药店</v>
          </cell>
        </row>
        <row r="122">
          <cell r="C122">
            <v>573</v>
          </cell>
          <cell r="D122" t="str">
            <v>四川太极双流县西航港街道锦华路一段药店</v>
          </cell>
        </row>
        <row r="123">
          <cell r="C123">
            <v>110378</v>
          </cell>
          <cell r="D123" t="str">
            <v>四川太极都江堰市永丰街道宝莲路药店</v>
          </cell>
        </row>
        <row r="124">
          <cell r="C124">
            <v>102567</v>
          </cell>
          <cell r="D124" t="str">
            <v>四川太极新津县五津镇武阳西路药店</v>
          </cell>
        </row>
        <row r="125">
          <cell r="C125">
            <v>122906</v>
          </cell>
          <cell r="D125" t="str">
            <v>四川太极新都区斑竹园街道医贸大道药店</v>
          </cell>
        </row>
        <row r="126">
          <cell r="C126">
            <v>106568</v>
          </cell>
          <cell r="D126" t="str">
            <v>四川太极高新区中和公济桥路药店</v>
          </cell>
        </row>
        <row r="127">
          <cell r="C127">
            <v>116773</v>
          </cell>
          <cell r="D127" t="str">
            <v>四川太极青羊区经一路药店</v>
          </cell>
        </row>
        <row r="128">
          <cell r="C128">
            <v>52</v>
          </cell>
          <cell r="D128" t="str">
            <v>四川太极崇州中心店</v>
          </cell>
        </row>
        <row r="129">
          <cell r="C129">
            <v>104533</v>
          </cell>
          <cell r="D129" t="str">
            <v>四川太极大邑县晋原镇潘家街药店</v>
          </cell>
        </row>
        <row r="130">
          <cell r="C130">
            <v>371</v>
          </cell>
          <cell r="D130" t="str">
            <v>四川太极兴义镇万兴路药店</v>
          </cell>
        </row>
        <row r="131">
          <cell r="C131">
            <v>113298</v>
          </cell>
          <cell r="D131" t="str">
            <v>四川太极武侯区逸都路药店</v>
          </cell>
        </row>
        <row r="132">
          <cell r="C132">
            <v>56</v>
          </cell>
          <cell r="D132" t="str">
            <v>四川太极三江店</v>
          </cell>
        </row>
        <row r="133">
          <cell r="C133">
            <v>114069</v>
          </cell>
          <cell r="D133" t="str">
            <v>四川太极高新区剑南大道药店</v>
          </cell>
        </row>
        <row r="134">
          <cell r="C134">
            <v>118758</v>
          </cell>
          <cell r="D134" t="str">
            <v>四川太极成华区水碾河路药店</v>
          </cell>
        </row>
        <row r="135">
          <cell r="C135">
            <v>117923</v>
          </cell>
          <cell r="D135" t="str">
            <v>四川太极大邑县观音阁街西段店</v>
          </cell>
        </row>
        <row r="136">
          <cell r="C136">
            <v>117637</v>
          </cell>
          <cell r="D136" t="str">
            <v>四川太极大邑晋原街道金巷西街药店</v>
          </cell>
        </row>
        <row r="137">
          <cell r="C137">
            <v>123007</v>
          </cell>
          <cell r="D137" t="str">
            <v>四川太极大邑县青霞街道元通路南段药店</v>
          </cell>
        </row>
        <row r="138">
          <cell r="C138">
            <v>119262</v>
          </cell>
          <cell r="D138" t="str">
            <v>四川太极成华区驷马桥三路药店</v>
          </cell>
        </row>
        <row r="139">
          <cell r="C139">
            <v>122686</v>
          </cell>
          <cell r="D139" t="str">
            <v>四川太极大邑县晋原街道蜀望路药店</v>
          </cell>
        </row>
        <row r="140">
          <cell r="C140">
            <v>591</v>
          </cell>
          <cell r="D140" t="str">
            <v>四川太极邛崃市文君街道凤凰大道药店</v>
          </cell>
        </row>
        <row r="141">
          <cell r="C141">
            <v>122176</v>
          </cell>
          <cell r="D141" t="str">
            <v>四川太极崇州市怀远镇文井北路药店</v>
          </cell>
        </row>
        <row r="142">
          <cell r="C142">
            <v>122718</v>
          </cell>
          <cell r="D142" t="str">
            <v>四川太极大邑县晋原街道南街药店</v>
          </cell>
        </row>
        <row r="143">
          <cell r="C143">
            <v>128640</v>
          </cell>
          <cell r="D143" t="str">
            <v>郫都区红高路药店</v>
          </cell>
        </row>
        <row r="144">
          <cell r="C144">
            <v>114848</v>
          </cell>
          <cell r="D144" t="str">
            <v>泰和二街西二路店</v>
          </cell>
        </row>
        <row r="146">
          <cell r="C146" t="str">
            <v>标准</v>
          </cell>
        </row>
        <row r="147">
          <cell r="C147" t="str">
            <v>4万元以上</v>
          </cell>
          <cell r="D147" t="str">
            <v>2家</v>
          </cell>
        </row>
        <row r="148">
          <cell r="C148" t="str">
            <v>2万-4万</v>
          </cell>
          <cell r="D148" t="str">
            <v>3家</v>
          </cell>
        </row>
        <row r="149">
          <cell r="C149" t="str">
            <v>1万-2万</v>
          </cell>
          <cell r="D149" t="str">
            <v>7家</v>
          </cell>
        </row>
        <row r="150">
          <cell r="C150" t="str">
            <v>8千-1万</v>
          </cell>
          <cell r="D150" t="str">
            <v>12家</v>
          </cell>
        </row>
        <row r="151">
          <cell r="C151" t="str">
            <v>6千-8千</v>
          </cell>
          <cell r="D151" t="str">
            <v>29家</v>
          </cell>
        </row>
        <row r="152">
          <cell r="C152" t="str">
            <v>5千-6千</v>
          </cell>
          <cell r="D152" t="str">
            <v>18家</v>
          </cell>
        </row>
        <row r="153">
          <cell r="C153" t="str">
            <v>3千-5千</v>
          </cell>
          <cell r="D153" t="str">
            <v>56家</v>
          </cell>
        </row>
        <row r="154">
          <cell r="C154" t="str">
            <v>3千以下</v>
          </cell>
          <cell r="D154" t="str">
            <v>16家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O12" sqref="O12"/>
    </sheetView>
  </sheetViews>
  <sheetFormatPr defaultColWidth="9" defaultRowHeight="13.5" outlineLevelRow="5"/>
  <cols>
    <col min="1" max="1" width="5.75" customWidth="1"/>
    <col min="3" max="3" width="23" customWidth="1"/>
    <col min="4" max="4" width="23.5" customWidth="1"/>
    <col min="5" max="5" width="24.5" customWidth="1"/>
    <col min="17" max="17" width="16.625" customWidth="1"/>
    <col min="18" max="18" width="14" customWidth="1"/>
    <col min="19" max="19" width="11.25" customWidth="1"/>
  </cols>
  <sheetData>
    <row r="1" ht="27" spans="1:19">
      <c r="A1" s="3" t="s">
        <v>0</v>
      </c>
      <c r="B1" s="3"/>
      <c r="C1" s="3"/>
      <c r="D1" s="3"/>
      <c r="E1" s="3"/>
      <c r="F1" s="3"/>
      <c r="G1" s="3"/>
      <c r="H1" s="3"/>
      <c r="I1" s="21"/>
      <c r="J1" s="3"/>
      <c r="K1" s="3"/>
      <c r="L1" s="22"/>
      <c r="M1" s="23"/>
      <c r="N1" s="3"/>
      <c r="O1" s="3"/>
      <c r="P1" s="3"/>
      <c r="Q1" s="3"/>
      <c r="R1" s="3"/>
      <c r="S1" s="3"/>
    </row>
    <row r="2" ht="42" customHeight="1" spans="1:19">
      <c r="A2" s="4" t="s">
        <v>1</v>
      </c>
      <c r="B2" s="4"/>
      <c r="C2" s="4"/>
      <c r="D2" s="4"/>
      <c r="E2" s="5"/>
      <c r="F2" s="4"/>
      <c r="G2" s="6"/>
      <c r="H2" s="6"/>
      <c r="I2" s="24"/>
      <c r="J2" s="6"/>
      <c r="K2" s="6"/>
      <c r="L2" s="25" t="s">
        <v>2</v>
      </c>
      <c r="M2" s="26"/>
      <c r="N2" s="26"/>
      <c r="O2" s="27"/>
      <c r="P2" s="28"/>
      <c r="Q2" s="28"/>
      <c r="R2" s="28"/>
      <c r="S2" s="44"/>
    </row>
    <row r="3" ht="42" customHeight="1" spans="1:19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1" t="s">
        <v>10</v>
      </c>
      <c r="I3" s="29" t="s">
        <v>11</v>
      </c>
      <c r="J3" s="30" t="s">
        <v>12</v>
      </c>
      <c r="K3" s="30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19" t="s">
        <v>19</v>
      </c>
      <c r="R3" s="45" t="s">
        <v>20</v>
      </c>
      <c r="S3" s="11" t="s">
        <v>21</v>
      </c>
    </row>
    <row r="4" ht="42" customHeight="1" spans="1:19">
      <c r="A4" s="12">
        <v>1</v>
      </c>
      <c r="B4" s="13">
        <v>241182</v>
      </c>
      <c r="C4" s="13" t="s">
        <v>22</v>
      </c>
      <c r="D4" s="13" t="s">
        <v>23</v>
      </c>
      <c r="E4" s="13" t="s">
        <v>24</v>
      </c>
      <c r="F4" s="13" t="s">
        <v>25</v>
      </c>
      <c r="G4" s="13">
        <v>91</v>
      </c>
      <c r="H4" s="13">
        <v>91</v>
      </c>
      <c r="I4" s="13">
        <v>135</v>
      </c>
      <c r="J4" s="13"/>
      <c r="K4" s="13"/>
      <c r="L4" s="31">
        <v>96</v>
      </c>
      <c r="M4" s="31"/>
      <c r="N4" s="34">
        <f>(I4-G4)/I4</f>
        <v>0.325925925925926</v>
      </c>
      <c r="O4" s="35">
        <f>(L4-H4)/L4</f>
        <v>0.0520833333333333</v>
      </c>
      <c r="P4" s="31">
        <f>L4-I4</f>
        <v>-39</v>
      </c>
      <c r="Q4" s="13" t="s">
        <v>26</v>
      </c>
      <c r="R4" s="13" t="s">
        <v>27</v>
      </c>
      <c r="S4" s="46" t="s">
        <v>28</v>
      </c>
    </row>
    <row r="5" ht="42" customHeight="1" spans="1:19">
      <c r="A5" s="14" t="s">
        <v>29</v>
      </c>
      <c r="B5" s="14"/>
      <c r="C5" s="14"/>
      <c r="D5" s="15"/>
      <c r="E5" s="15"/>
      <c r="F5" s="16"/>
      <c r="G5" s="17"/>
      <c r="H5" s="17"/>
      <c r="I5" s="36"/>
      <c r="J5" s="37"/>
      <c r="K5" s="38"/>
      <c r="L5" s="39"/>
      <c r="M5" s="40"/>
      <c r="N5" s="34"/>
      <c r="O5" s="41"/>
      <c r="P5" s="31"/>
      <c r="Q5" s="47"/>
      <c r="R5" s="48"/>
      <c r="S5" s="49"/>
    </row>
    <row r="6" ht="42" customHeight="1" spans="1:19">
      <c r="A6" s="18"/>
      <c r="B6" s="19" t="s">
        <v>30</v>
      </c>
      <c r="C6" s="15"/>
      <c r="D6" s="10" t="s">
        <v>31</v>
      </c>
      <c r="E6" s="15"/>
      <c r="F6" s="20"/>
      <c r="G6" s="20"/>
      <c r="H6" s="20"/>
      <c r="I6" s="37"/>
      <c r="J6" s="37"/>
      <c r="K6" s="16"/>
      <c r="L6" s="42"/>
      <c r="M6" s="36"/>
      <c r="N6" s="10" t="s">
        <v>32</v>
      </c>
      <c r="O6" s="43"/>
      <c r="P6" s="31"/>
      <c r="Q6" s="47"/>
      <c r="R6" s="10" t="s">
        <v>33</v>
      </c>
      <c r="S6" s="50"/>
    </row>
  </sheetData>
  <mergeCells count="6">
    <mergeCell ref="A1:S1"/>
    <mergeCell ref="A2:E2"/>
    <mergeCell ref="F2:J2"/>
    <mergeCell ref="L2:O2"/>
    <mergeCell ref="P2:S2"/>
    <mergeCell ref="A5:C5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D36" sqref="D36"/>
    </sheetView>
  </sheetViews>
  <sheetFormatPr defaultColWidth="9" defaultRowHeight="13.5" outlineLevelCol="1"/>
  <cols>
    <col min="2" max="2" width="36" customWidth="1"/>
  </cols>
  <sheetData>
    <row r="1" ht="16.5" spans="1:2">
      <c r="A1" s="1" t="s">
        <v>34</v>
      </c>
      <c r="B1" s="1" t="s">
        <v>35</v>
      </c>
    </row>
    <row r="2" ht="16.5" spans="1:2">
      <c r="A2" s="2">
        <v>578</v>
      </c>
      <c r="B2" s="2" t="str">
        <f>VLOOKUP(A2,[1]Sheet1!$C:$D,2,0)</f>
        <v>四川太极成华区华油路药店</v>
      </c>
    </row>
    <row r="3" ht="16.5" spans="1:2">
      <c r="A3" s="2">
        <v>106485</v>
      </c>
      <c r="B3" s="2" t="str">
        <f>VLOOKUP(A3,[1]Sheet1!$C:$D,2,0)</f>
        <v>四川太极成都高新区元华二巷药店</v>
      </c>
    </row>
    <row r="4" ht="16.5" spans="1:2">
      <c r="A4" s="2">
        <v>737</v>
      </c>
      <c r="B4" s="2" t="str">
        <f>VLOOKUP(A4,[1]Sheet1!$C:$D,2,0)</f>
        <v>四川太极高新区大源北街药店</v>
      </c>
    </row>
    <row r="5" ht="16.5" spans="1:2">
      <c r="A5" s="2">
        <v>105751</v>
      </c>
      <c r="B5" s="2" t="str">
        <f>VLOOKUP(A5,[1]Sheet1!$C:$D,2,0)</f>
        <v>四川太极高新区新下街药店</v>
      </c>
    </row>
    <row r="6" ht="16.5" spans="1:2">
      <c r="A6" s="2">
        <v>104430</v>
      </c>
      <c r="B6" s="2" t="str">
        <f>VLOOKUP(A6,[1]Sheet1!$C:$D,2,0)</f>
        <v>四川太极高新区中和大道药店</v>
      </c>
    </row>
    <row r="7" ht="16.5" spans="1:2">
      <c r="A7" s="2">
        <v>745</v>
      </c>
      <c r="B7" s="2" t="str">
        <f>VLOOKUP(A7,[1]Sheet1!$C:$D,2,0)</f>
        <v>四川太极金牛区金沙路药店</v>
      </c>
    </row>
    <row r="8" ht="16.5" spans="1:2">
      <c r="A8" s="2">
        <v>357</v>
      </c>
      <c r="B8" s="2" t="str">
        <f>VLOOKUP(A8,[1]Sheet1!$C:$D,2,0)</f>
        <v>四川太极清江东路药店</v>
      </c>
    </row>
    <row r="9" ht="16.5" spans="1:2">
      <c r="A9" s="2">
        <v>102935</v>
      </c>
      <c r="B9" s="2" t="str">
        <f>VLOOKUP(A9,[1]Sheet1!$C:$D,2,0)</f>
        <v>四川太极青羊区童子街药店</v>
      </c>
    </row>
    <row r="10" ht="16.5" spans="1:2">
      <c r="A10" s="2">
        <v>742</v>
      </c>
      <c r="B10" s="2" t="str">
        <f>VLOOKUP(A10,[1]Sheet1!$C:$D,2,0)</f>
        <v>四川太极锦江区庆云南街药店</v>
      </c>
    </row>
    <row r="11" ht="16.5" spans="1:2">
      <c r="A11" s="2">
        <v>114844</v>
      </c>
      <c r="B11" s="2" t="str">
        <f>VLOOKUP(A11,[1]Sheet1!$C:$D,2,0)</f>
        <v>四川太极成华区培华东路药店</v>
      </c>
    </row>
    <row r="12" ht="16.5" spans="1:2">
      <c r="A12" s="2">
        <v>114685</v>
      </c>
      <c r="B12" s="2" t="str">
        <f>VLOOKUP(A12,[1]Sheet1!$C:$D,2,0)</f>
        <v>四川太极青羊区青龙街药店</v>
      </c>
    </row>
    <row r="13" ht="16.5" spans="1:2">
      <c r="A13" s="2">
        <v>329</v>
      </c>
      <c r="B13" s="2" t="str">
        <f>VLOOKUP(A13,[1]Sheet1!$C:$D,2,0)</f>
        <v>四川太极温江店</v>
      </c>
    </row>
    <row r="14" ht="16.5" spans="1:2">
      <c r="A14" s="2">
        <v>117491</v>
      </c>
      <c r="B14" s="2" t="str">
        <f>VLOOKUP(A14,[1]Sheet1!$C:$D,2,0)</f>
        <v>四川太极金牛区花照壁中横街药店</v>
      </c>
    </row>
    <row r="15" ht="16.5" spans="1:2">
      <c r="A15" s="2">
        <v>723</v>
      </c>
      <c r="B15" s="2" t="str">
        <f>VLOOKUP(A15,[1]Sheet1!$C:$D,2,0)</f>
        <v>四川太极锦江区柳翠路药店</v>
      </c>
    </row>
    <row r="16" ht="16.5" spans="1:2">
      <c r="A16" s="2">
        <v>572</v>
      </c>
      <c r="B16" s="2" t="str">
        <f>VLOOKUP(A16,[1]Sheet1!$C:$D,2,0)</f>
        <v>四川太极郫县郫筒镇东大街药店</v>
      </c>
    </row>
    <row r="17" ht="16.5" spans="1:2">
      <c r="A17" s="2">
        <v>750</v>
      </c>
      <c r="B17" s="2" t="str">
        <f>VLOOKUP(A17,[1]Sheet1!$C:$D,2,0)</f>
        <v>成都成汉太极大药房有限公司</v>
      </c>
    </row>
    <row r="18" ht="16.5" spans="1:2">
      <c r="A18" s="2">
        <v>116773</v>
      </c>
      <c r="B18" s="2" t="str">
        <f>VLOOKUP(A18,[1]Sheet1!$C:$D,2,0)</f>
        <v>四川太极青羊区经一路药店</v>
      </c>
    </row>
    <row r="19" ht="16.5" spans="1:2">
      <c r="A19" s="2">
        <v>754</v>
      </c>
      <c r="B19" s="2" t="str">
        <f>VLOOKUP(A19,[1]Sheet1!$C:$D,2,0)</f>
        <v>四川太极崇州市崇阳镇尚贤坊街药店</v>
      </c>
    </row>
    <row r="20" ht="16.5" spans="1:2">
      <c r="A20" s="2">
        <v>104428</v>
      </c>
      <c r="B20" s="2" t="str">
        <f>VLOOKUP(A20,[1]Sheet1!$C:$D,2,0)</f>
        <v>四川太极崇州市崇阳镇永康东路药店 </v>
      </c>
    </row>
    <row r="21" ht="16.5" spans="1:2">
      <c r="A21" s="2">
        <v>107728</v>
      </c>
      <c r="B21" s="2" t="str">
        <f>VLOOKUP(A21,[1]Sheet1!$C:$D,2,0)</f>
        <v>四川太极大邑县晋原镇北街药店</v>
      </c>
    </row>
    <row r="22" ht="16.5" spans="1:2">
      <c r="A22" s="2">
        <v>110378</v>
      </c>
      <c r="B22" s="2" t="str">
        <f>VLOOKUP(A22,[1]Sheet1!$C:$D,2,0)</f>
        <v>四川太极都江堰市永丰街道宝莲路药店</v>
      </c>
    </row>
    <row r="23" ht="16.5" spans="1:2">
      <c r="A23" s="2">
        <v>118758</v>
      </c>
      <c r="B23" s="2" t="str">
        <f>VLOOKUP(A23,[1]Sheet1!$C:$D,2,0)</f>
        <v>四川太极成华区水碾河路药店</v>
      </c>
    </row>
    <row r="24" ht="16.5" spans="1:2">
      <c r="A24" s="2">
        <v>120844</v>
      </c>
      <c r="B24" s="2" t="str">
        <f>VLOOKUP(A24,[1]Sheet1!$C:$D,2,0)</f>
        <v>四川太极彭州市致和镇南三环路药店</v>
      </c>
    </row>
    <row r="25" ht="16.5" spans="1:2">
      <c r="A25" s="2">
        <v>111400</v>
      </c>
      <c r="B25" s="2" t="str">
        <f>VLOOKUP(A25,[1]Sheet1!$C:$D,2,0)</f>
        <v>四川太极邛崃市文君街道杏林路药店</v>
      </c>
    </row>
    <row r="26" ht="16.5" spans="1:2">
      <c r="A26" s="2">
        <v>337</v>
      </c>
      <c r="B26" s="2" t="str">
        <f>VLOOKUP(A26,[1]Sheet1!$C:$D,2,0)</f>
        <v>四川太极浆洗街药店</v>
      </c>
    </row>
    <row r="27" ht="16.5" spans="1:2">
      <c r="A27" s="2">
        <v>704</v>
      </c>
      <c r="B27" s="2" t="str">
        <f>VLOOKUP(A27,[1]Sheet1!$C:$D,2,0)</f>
        <v>四川太极都江堰奎光路中段药店</v>
      </c>
    </row>
    <row r="28" ht="16.5" spans="1:2">
      <c r="A28" s="2">
        <v>307</v>
      </c>
      <c r="B28" s="2" t="str">
        <f>VLOOKUP(A28,[1]Sheet1!$C:$D,2,0)</f>
        <v>四川太极旗舰店</v>
      </c>
    </row>
    <row r="29" ht="16.5" spans="1:2">
      <c r="A29" s="2">
        <v>308</v>
      </c>
      <c r="B29" s="2" t="str">
        <f>VLOOKUP(A29,[1]Sheet1!$C:$D,2,0)</f>
        <v>四川太极红星店</v>
      </c>
    </row>
    <row r="30" ht="16.5" spans="1:2">
      <c r="A30" s="2">
        <v>582</v>
      </c>
      <c r="B30" s="2" t="str">
        <f>VLOOKUP(A30,[1]Sheet1!$C:$D,2,0)</f>
        <v>四川太极青羊区十二桥药店</v>
      </c>
    </row>
    <row r="31" ht="16.5" spans="1:2">
      <c r="A31" s="2">
        <v>117310</v>
      </c>
      <c r="B31" s="2" t="str">
        <f>VLOOKUP(A31,[1]Sheet1!$C:$D,2,0)</f>
        <v>四川太极武侯区长寿路药店</v>
      </c>
    </row>
    <row r="32" ht="16.5" spans="1:2">
      <c r="A32" s="2">
        <v>102567</v>
      </c>
      <c r="B32" s="2" t="str">
        <f>VLOOKUP(A32,[1]Sheet1!$C:$D,2,0)</f>
        <v>四川太极新津县五津镇武阳西路药店</v>
      </c>
    </row>
    <row r="33" ht="16.5" spans="1:2">
      <c r="A33" s="2">
        <v>108656</v>
      </c>
      <c r="B33" s="2" t="str">
        <f>VLOOKUP(A33,[1]Sheet1!$C:$D,2,0)</f>
        <v>四川太极新津县五津镇五津西路二药房</v>
      </c>
    </row>
    <row r="34" ht="16.5" spans="1:2">
      <c r="A34" s="2">
        <v>118151</v>
      </c>
      <c r="B34" s="2" t="str">
        <f>VLOOKUP(A34,[1]Sheet1!$C:$D,2,0)</f>
        <v>四川太极金牛区沙湾东一路药店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价格调整</vt:lpstr>
      <vt:lpstr>医院门店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2022-12-14T09:26:06Z</dcterms:created>
  <dcterms:modified xsi:type="dcterms:W3CDTF">2022-12-14T09:54:53Z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C1A79BD97C774DFD9C87366639137D51</vt:lpwstr>
  </property>
  <property fmtid="{D5CDD505-2E9C-101B-9397-08002B2CF9AE}" pid="3" name="KSOProductBuildVer">
    <vt:lpwstr>2052-11.1.0.12651</vt:lpwstr>
  </property>
</Properties>
</file>