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<sst xmlns="http://schemas.openxmlformats.org/spreadsheetml/2006/main" count="62" uniqueCount="48">
  <si>
    <t>价格调整申请表</t>
  </si>
  <si>
    <t>申请部门：商品部                              申请人：牟鑫阳</t>
  </si>
  <si>
    <t>申报日期：2022年11月18日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</si>
  <si>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</si>
  <si>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</si>
  <si>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</si>
  <si>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</si>
  <si>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</si>
  <si>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</si>
  <si>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</si>
  <si>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</si>
  <si>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</si>
  <si>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</si>
  <si>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</si>
  <si>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</si>
  <si>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</si>
  <si>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</si>
  <si>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</si>
  <si>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</si>
  <si>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</si>
  <si>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</si>
  <si>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</si>
  <si>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复方枣仁胶囊(希尔安宁)</t>
  </si>
  <si>
    <t>0.4gx12粒</t>
  </si>
  <si>
    <t>重庆希尔安药业有限公司</t>
  </si>
  <si>
    <t>盒</t>
  </si>
  <si>
    <t>供货价上涨，毛利不足</t>
  </si>
  <si>
    <t>2022.11.21</t>
  </si>
  <si>
    <t>所有门店</t>
  </si>
  <si>
    <t>乙酰半胱氨酸颗粒</t>
  </si>
  <si>
    <t>3g:0.1gx20包</t>
  </si>
  <si>
    <t>海南赞邦制药有限公司(原为海南金晓制药有限公司)</t>
  </si>
  <si>
    <t>厂家维价</t>
  </si>
  <si>
    <t>制川贝母粉</t>
  </si>
  <si>
    <t>1gx6袋</t>
  </si>
  <si>
    <t>绵阳好医生中药饮片有限公司</t>
  </si>
  <si>
    <t>市场反馈</t>
  </si>
  <si>
    <t>连花清瘟颗粒</t>
  </si>
  <si>
    <t>6gx10袋</t>
  </si>
  <si>
    <t>北京以岭药业有限公司</t>
  </si>
  <si>
    <t>甲苯磺酸艾多沙班片</t>
  </si>
  <si>
    <t>30mgx7片</t>
  </si>
  <si>
    <t>Daiichi Sankyo Europe GmbH</t>
  </si>
  <si>
    <t>备注：1、以上品种将在下周一（11月21日）执行新零售价，请各门店注意更换价签，以免引起不必要的误会</t>
  </si>
  <si>
    <t>董事长：</t>
  </si>
  <si>
    <t>总经理：</t>
  </si>
  <si>
    <t>采购部：</t>
  </si>
  <si>
    <t>制表时间：2022年11月18日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</si>
</sst>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3" applyNumberFormat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12" borderId="1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13865" y="9398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11325" y="939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11325" y="939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11325" y="939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11325" y="939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11325" y="939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11325" y="939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11325" y="939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13865" y="9398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11325" y="939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11325" y="939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11325" y="939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11325" y="939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11325" y="939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11325" y="939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01800" y="939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087370" y="9398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114040" y="939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114040" y="939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087370" y="939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087370" y="939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962275" y="9398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114040" y="939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114040" y="939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087370" y="939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087370" y="939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42900" y="6292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57250" y="9398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085465" y="9398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57250" y="9398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085465" y="9398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57250" y="9398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084195" y="9398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112770" y="939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4</xdr:row>
      <xdr:rowOff>42545</xdr:rowOff>
    </xdr:to>
    <xdr:sp>
      <xdr:nvSpPr>
        <xdr:cNvPr id="36" name="图片 1"/>
        <xdr:cNvSpPr>
          <a:spLocks noChangeAspect="1"/>
        </xdr:cNvSpPr>
      </xdr:nvSpPr>
      <xdr:spPr>
        <a:xfrm>
          <a:off x="1028700" y="11112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084195" y="9398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112770" y="939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14500" y="939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114040" y="939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14500" y="939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114040" y="939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086735" y="939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086735" y="939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14500" y="939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14500" y="939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14500" y="939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14500" y="939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14500" y="939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14500" y="939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133725" y="939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14500" y="939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133725" y="939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14500" y="939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114040" y="939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14500" y="939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114040" y="939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086735" y="939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086735" y="939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14500" y="939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14500" y="939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14500" y="939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14500" y="939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14500" y="939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14500" y="939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133725" y="939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14500" y="939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114040" y="939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14500" y="939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114040" y="939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086735" y="939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086735" y="939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14500" y="939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14500" y="939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14500" y="939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14500" y="939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14500" y="939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14500" y="939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287145" y="9398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161925</xdr:rowOff>
    </xdr:from>
    <xdr:to>
      <xdr:col>1</xdr:col>
      <xdr:colOff>295275</xdr:colOff>
      <xdr:row>4</xdr:row>
      <xdr:rowOff>34290</xdr:rowOff>
    </xdr:to>
    <xdr:sp>
      <xdr:nvSpPr>
        <xdr:cNvPr id="80" name="图片 2"/>
        <xdr:cNvSpPr>
          <a:spLocks noChangeAspect="1"/>
        </xdr:cNvSpPr>
      </xdr:nvSpPr>
      <xdr:spPr>
        <a:xfrm>
          <a:off x="342900" y="110172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086100" y="939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086100" y="939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086100" y="939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086100" y="939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13865" y="30988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11325" y="309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11325" y="309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11325" y="309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11325" y="309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11325" y="309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11325" y="309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11325" y="309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13865" y="30988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11325" y="309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11325" y="309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11325" y="309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11325" y="309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11325" y="309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11325" y="309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8</xdr:row>
      <xdr:rowOff>0</xdr:rowOff>
    </xdr:from>
    <xdr:to>
      <xdr:col>2</xdr:col>
      <xdr:colOff>982345</xdr:colOff>
      <xdr:row>8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01800" y="309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596265</xdr:colOff>
      <xdr:row>8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087370" y="30988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114040" y="3098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114040" y="3098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087370" y="3098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087370" y="3098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8</xdr:row>
      <xdr:rowOff>0</xdr:rowOff>
    </xdr:from>
    <xdr:to>
      <xdr:col>3</xdr:col>
      <xdr:colOff>478790</xdr:colOff>
      <xdr:row>8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2962275" y="30988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114040" y="3098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114040" y="3098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087370" y="3098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087370" y="3098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42900" y="6292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57250" y="30988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</xdr:row>
      <xdr:rowOff>0</xdr:rowOff>
    </xdr:from>
    <xdr:to>
      <xdr:col>3</xdr:col>
      <xdr:colOff>568960</xdr:colOff>
      <xdr:row>8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085465" y="30988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57250" y="30988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</xdr:row>
      <xdr:rowOff>0</xdr:rowOff>
    </xdr:from>
    <xdr:to>
      <xdr:col>3</xdr:col>
      <xdr:colOff>568960</xdr:colOff>
      <xdr:row>8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085465" y="30988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57250" y="30988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084195" y="30988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112770" y="309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57250" y="30988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084195" y="30988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112770" y="309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14500" y="309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114040" y="309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14500" y="309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114040" y="309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086735" y="3098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086735" y="3098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14500" y="309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14500" y="309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14500" y="309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14500" y="309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14500" y="309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14500" y="309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133725" y="309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14500" y="309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133725" y="309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14500" y="309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114040" y="309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14500" y="309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114040" y="309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086735" y="3098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086735" y="3098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14500" y="309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14500" y="309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14500" y="309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14500" y="309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14500" y="309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14500" y="309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133725" y="309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14500" y="309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114040" y="309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14500" y="309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53" name="图片 1"/>
        <xdr:cNvSpPr>
          <a:spLocks noChangeAspect="1"/>
        </xdr:cNvSpPr>
      </xdr:nvSpPr>
      <xdr:spPr>
        <a:xfrm>
          <a:off x="3114040" y="309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086735" y="3098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086735" y="3098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14500" y="309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14500" y="309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14500" y="309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14500" y="309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14500" y="309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14500" y="309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8</xdr:row>
      <xdr:rowOff>0</xdr:rowOff>
    </xdr:from>
    <xdr:to>
      <xdr:col>2</xdr:col>
      <xdr:colOff>516890</xdr:colOff>
      <xdr:row>8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287145" y="30988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295275</xdr:colOff>
      <xdr:row>8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42900" y="30988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086100" y="3098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086100" y="3098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086100" y="3098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7" name="图片 2"/>
        <xdr:cNvSpPr>
          <a:spLocks noChangeAspect="1"/>
        </xdr:cNvSpPr>
      </xdr:nvSpPr>
      <xdr:spPr>
        <a:xfrm>
          <a:off x="3086100" y="3098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E17" sqref="E17"/>
    </sheetView>
  </sheetViews>
  <sheetFormatPr defaultColWidth="9" defaultRowHeight="13.5"/>
  <cols>
    <col min="1" max="1" width="4.5" customWidth="1"/>
    <col min="3" max="3" width="23.125" customWidth="1"/>
    <col min="4" max="4" width="16.75" customWidth="1"/>
    <col min="5" max="5" width="28.875" customWidth="1"/>
    <col min="6" max="6" width="7.5" customWidth="1"/>
    <col min="17" max="17" width="20.75" customWidth="1"/>
    <col min="18" max="18" width="14.75" customWidth="1"/>
    <col min="19" max="19" width="12.87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20"/>
      <c r="J1" s="1"/>
      <c r="K1" s="1"/>
      <c r="L1" s="21"/>
      <c r="M1" s="22"/>
      <c r="N1" s="1"/>
      <c r="O1" s="1"/>
      <c r="P1" s="1"/>
      <c r="Q1" s="1"/>
      <c r="R1" s="1"/>
      <c r="S1" s="1"/>
    </row>
    <row r="2" ht="20" customHeight="1" spans="1:19">
      <c r="A2" s="2" t="s">
        <v>1</v>
      </c>
      <c r="B2" s="2"/>
      <c r="C2" s="2"/>
      <c r="D2" s="2"/>
      <c r="E2" s="3"/>
      <c r="F2" s="2"/>
      <c r="G2" s="4"/>
      <c r="H2" s="4"/>
      <c r="I2" s="23"/>
      <c r="J2" s="4"/>
      <c r="K2" s="4"/>
      <c r="L2" s="24" t="s">
        <v>2</v>
      </c>
      <c r="M2" s="25"/>
      <c r="N2" s="25"/>
      <c r="O2" s="26"/>
      <c r="P2" s="27"/>
      <c r="Q2" s="27"/>
      <c r="R2" s="27"/>
      <c r="S2" s="43"/>
    </row>
    <row r="3" ht="27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28" t="s">
        <v>11</v>
      </c>
      <c r="J3" s="29" t="s">
        <v>12</v>
      </c>
      <c r="K3" s="29" t="s">
        <v>13</v>
      </c>
      <c r="L3" s="30" t="s">
        <v>14</v>
      </c>
      <c r="M3" s="30" t="s">
        <v>15</v>
      </c>
      <c r="N3" s="31" t="s">
        <v>16</v>
      </c>
      <c r="O3" s="32" t="s">
        <v>17</v>
      </c>
      <c r="P3" s="30" t="s">
        <v>18</v>
      </c>
      <c r="Q3" s="18" t="s">
        <v>19</v>
      </c>
      <c r="R3" s="44" t="s">
        <v>20</v>
      </c>
      <c r="S3" s="9" t="s">
        <v>21</v>
      </c>
    </row>
    <row r="4" ht="34" customHeight="1" spans="1:19">
      <c r="A4" s="10">
        <v>1</v>
      </c>
      <c r="B4" s="11">
        <v>2317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58</v>
      </c>
      <c r="H4" s="11">
        <v>60</v>
      </c>
      <c r="I4" s="11">
        <v>62</v>
      </c>
      <c r="J4" s="11"/>
      <c r="K4" s="11"/>
      <c r="L4" s="30">
        <v>65</v>
      </c>
      <c r="M4" s="30"/>
      <c r="N4" s="33">
        <f t="shared" ref="N4:N8" si="0">(I4-G4)/I4</f>
        <v>0.0645161290322581</v>
      </c>
      <c r="O4" s="34">
        <f t="shared" ref="O4:O8" si="1">(L4-H4)/L4</f>
        <v>0.0769230769230769</v>
      </c>
      <c r="P4" s="30">
        <f t="shared" ref="P4:P8" si="2">L4-I4</f>
        <v>3</v>
      </c>
      <c r="Q4" s="11" t="s">
        <v>26</v>
      </c>
      <c r="R4" s="11" t="s">
        <v>27</v>
      </c>
      <c r="S4" s="45" t="s">
        <v>28</v>
      </c>
    </row>
    <row r="5" ht="34" customHeight="1" spans="1:19">
      <c r="A5" s="10">
        <v>2</v>
      </c>
      <c r="B5" s="11">
        <v>192737</v>
      </c>
      <c r="C5" s="11" t="s">
        <v>29</v>
      </c>
      <c r="D5" s="11" t="s">
        <v>30</v>
      </c>
      <c r="E5" s="12" t="s">
        <v>31</v>
      </c>
      <c r="F5" s="11" t="s">
        <v>25</v>
      </c>
      <c r="G5" s="11">
        <v>23.8</v>
      </c>
      <c r="H5" s="11">
        <v>23.8</v>
      </c>
      <c r="I5" s="11">
        <v>32</v>
      </c>
      <c r="J5" s="11"/>
      <c r="K5" s="11"/>
      <c r="L5" s="30">
        <v>42</v>
      </c>
      <c r="M5" s="30"/>
      <c r="N5" s="33">
        <f t="shared" si="0"/>
        <v>0.25625</v>
      </c>
      <c r="O5" s="34">
        <f t="shared" si="1"/>
        <v>0.433333333333333</v>
      </c>
      <c r="P5" s="30">
        <f t="shared" si="2"/>
        <v>10</v>
      </c>
      <c r="Q5" s="11" t="s">
        <v>32</v>
      </c>
      <c r="R5" s="11" t="s">
        <v>27</v>
      </c>
      <c r="S5" s="45" t="s">
        <v>28</v>
      </c>
    </row>
    <row r="6" ht="34" customHeight="1" spans="1:19">
      <c r="A6" s="10">
        <v>3</v>
      </c>
      <c r="B6" s="11">
        <v>177716</v>
      </c>
      <c r="C6" s="11" t="s">
        <v>33</v>
      </c>
      <c r="D6" s="11" t="s">
        <v>34</v>
      </c>
      <c r="E6" s="11" t="s">
        <v>35</v>
      </c>
      <c r="F6" s="11" t="s">
        <v>25</v>
      </c>
      <c r="G6" s="11">
        <v>37.75</v>
      </c>
      <c r="H6" s="11">
        <v>37.75</v>
      </c>
      <c r="I6" s="11">
        <v>174</v>
      </c>
      <c r="J6" s="11"/>
      <c r="K6" s="11"/>
      <c r="L6" s="30">
        <v>168</v>
      </c>
      <c r="M6" s="30"/>
      <c r="N6" s="33">
        <f t="shared" si="0"/>
        <v>0.783045977011494</v>
      </c>
      <c r="O6" s="34">
        <f t="shared" si="1"/>
        <v>0.775297619047619</v>
      </c>
      <c r="P6" s="30">
        <f t="shared" si="2"/>
        <v>-6</v>
      </c>
      <c r="Q6" s="11" t="s">
        <v>36</v>
      </c>
      <c r="R6" s="11" t="s">
        <v>27</v>
      </c>
      <c r="S6" s="45" t="s">
        <v>28</v>
      </c>
    </row>
    <row r="7" ht="34" customHeight="1" spans="1:19">
      <c r="A7" s="10">
        <v>4</v>
      </c>
      <c r="B7" s="11">
        <v>102356</v>
      </c>
      <c r="C7" s="11" t="s">
        <v>37</v>
      </c>
      <c r="D7" s="11" t="s">
        <v>38</v>
      </c>
      <c r="E7" s="11" t="s">
        <v>39</v>
      </c>
      <c r="F7" s="11" t="s">
        <v>25</v>
      </c>
      <c r="G7" s="11">
        <v>22.05</v>
      </c>
      <c r="H7" s="11">
        <v>22.05</v>
      </c>
      <c r="I7" s="11">
        <v>27</v>
      </c>
      <c r="J7" s="11"/>
      <c r="K7" s="11"/>
      <c r="L7" s="30">
        <v>29.8</v>
      </c>
      <c r="M7" s="30"/>
      <c r="N7" s="33">
        <f t="shared" si="0"/>
        <v>0.183333333333333</v>
      </c>
      <c r="O7" s="34">
        <f t="shared" si="1"/>
        <v>0.26006711409396</v>
      </c>
      <c r="P7" s="30">
        <f t="shared" si="2"/>
        <v>2.8</v>
      </c>
      <c r="Q7" s="11" t="s">
        <v>32</v>
      </c>
      <c r="R7" s="11" t="s">
        <v>27</v>
      </c>
      <c r="S7" s="45" t="s">
        <v>28</v>
      </c>
    </row>
    <row r="8" ht="34" customHeight="1" spans="1:19">
      <c r="A8" s="10">
        <v>5</v>
      </c>
      <c r="B8" s="11">
        <v>200217</v>
      </c>
      <c r="C8" s="11" t="s">
        <v>40</v>
      </c>
      <c r="D8" s="11" t="s">
        <v>41</v>
      </c>
      <c r="E8" s="11" t="s">
        <v>42</v>
      </c>
      <c r="F8" s="11" t="s">
        <v>25</v>
      </c>
      <c r="G8" s="11">
        <v>69.5</v>
      </c>
      <c r="H8" s="11">
        <v>69.5</v>
      </c>
      <c r="I8" s="11">
        <v>126</v>
      </c>
      <c r="J8" s="11"/>
      <c r="K8" s="11"/>
      <c r="L8" s="30">
        <v>87</v>
      </c>
      <c r="M8" s="30"/>
      <c r="N8" s="33">
        <f t="shared" si="0"/>
        <v>0.448412698412698</v>
      </c>
      <c r="O8" s="34">
        <f t="shared" si="1"/>
        <v>0.201149425287356</v>
      </c>
      <c r="P8" s="30">
        <f t="shared" si="2"/>
        <v>-39</v>
      </c>
      <c r="Q8" s="11" t="s">
        <v>36</v>
      </c>
      <c r="R8" s="11" t="s">
        <v>27</v>
      </c>
      <c r="S8" s="45" t="s">
        <v>28</v>
      </c>
    </row>
    <row r="9" ht="41" customHeight="1" spans="1:19">
      <c r="A9" s="13" t="s">
        <v>43</v>
      </c>
      <c r="B9" s="13"/>
      <c r="C9" s="13"/>
      <c r="D9" s="14"/>
      <c r="E9" s="14"/>
      <c r="F9" s="15"/>
      <c r="G9" s="16"/>
      <c r="H9" s="16"/>
      <c r="I9" s="35"/>
      <c r="J9" s="36"/>
      <c r="K9" s="37"/>
      <c r="L9" s="38"/>
      <c r="M9" s="39"/>
      <c r="N9" s="33"/>
      <c r="O9" s="40"/>
      <c r="P9" s="30"/>
      <c r="Q9" s="46"/>
      <c r="R9" s="47"/>
      <c r="S9" s="48"/>
    </row>
    <row r="10" ht="34" customHeight="1" spans="1:19">
      <c r="A10" s="17"/>
      <c r="B10" s="18" t="s">
        <v>44</v>
      </c>
      <c r="C10" s="14"/>
      <c r="D10" s="8" t="s">
        <v>45</v>
      </c>
      <c r="E10" s="14"/>
      <c r="F10" s="19"/>
      <c r="G10" s="19"/>
      <c r="H10" s="19"/>
      <c r="I10" s="36"/>
      <c r="J10" s="36"/>
      <c r="K10" s="15"/>
      <c r="L10" s="41"/>
      <c r="M10" s="35"/>
      <c r="N10" s="8" t="s">
        <v>46</v>
      </c>
      <c r="O10" s="42"/>
      <c r="P10" s="30"/>
      <c r="Q10" s="46"/>
      <c r="R10" s="8" t="s">
        <v>47</v>
      </c>
      <c r="S10" s="49"/>
    </row>
  </sheetData>
  <mergeCells count="6">
    <mergeCell ref="A1:S1"/>
    <mergeCell ref="A2:E2"/>
    <mergeCell ref="F2:J2"/>
    <mergeCell ref="L2:O2"/>
    <mergeCell ref="P2:S2"/>
    <mergeCell ref="A9:C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2022-11-18T10:26:00Z</dcterms:created>
  <dcterms:modified xsi:type="dcterms:W3CDTF">2022-11-18T11:01:59Z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DD1A87C0E3C3442587359016973E697D</vt:lpwstr>
  </property>
  <property fmtid="{D5CDD505-2E9C-101B-9397-08002B2CF9AE}" pid="3" name="KSOProductBuildVer">
    <vt:lpwstr>2052-11.1.0.12651</vt:lpwstr>
  </property>
</Properties>
</file>