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4" sheetId="1" r:id="rId1"/>
  </sheets>
  <definedNames>
    <definedName name="_xlnm.Print_Titles" localSheetId="0">'Sheet4'!$1:$1</definedName>
  </definedNames>
  <calcPr fullCalcOnLoad="1"/>
</workbook>
</file>

<file path=xl/sharedStrings.xml><?xml version="1.0" encoding="utf-8"?>
<sst xmlns="http://schemas.openxmlformats.org/spreadsheetml/2006/main" count="227" uniqueCount="131">
  <si>
    <t>序号</t>
  </si>
  <si>
    <t>厂家</t>
  </si>
  <si>
    <t>货品ID</t>
  </si>
  <si>
    <t>标记</t>
  </si>
  <si>
    <t>标价</t>
  </si>
  <si>
    <t>货品名</t>
  </si>
  <si>
    <t>生产厂家</t>
  </si>
  <si>
    <t>规格</t>
  </si>
  <si>
    <t>单位</t>
  </si>
  <si>
    <t>末次进价</t>
  </si>
  <si>
    <t>零售价</t>
  </si>
  <si>
    <t>合约计划内容</t>
  </si>
  <si>
    <t>激励政策（不含原单品奖励或毛利段提成）</t>
  </si>
  <si>
    <t>协议时间</t>
  </si>
  <si>
    <t>欧加隆</t>
  </si>
  <si>
    <t>,</t>
  </si>
  <si>
    <t>阿仑膦酸钠维D3片（II）</t>
  </si>
  <si>
    <t>杭州默沙东制药有限公司</t>
  </si>
  <si>
    <t>70mg/5600IUx1片</t>
  </si>
  <si>
    <t>盒</t>
  </si>
  <si>
    <t>第一阶段（一次性购买4盒），4盒立省16元；                              第二阶段（一次性购买4盒），4盒立省20元；       第三阶段（一次性购买4盒），4盒立省24元；       第四阶段（一次性购买4盒），4盒立省28元；       第五阶段（一次性购买4盒），4盒立省32元；       第六阶段（一次性购买4盒），4盒立省36元；       全合约计划省156元</t>
  </si>
  <si>
    <t>入组奖励5元（以首张代金券核销为准）；后期奖励3元/期</t>
  </si>
  <si>
    <t>2022.1.1-6.30</t>
  </si>
  <si>
    <t>辉瑞制药</t>
  </si>
  <si>
    <t>塞来昔布胶囊</t>
  </si>
  <si>
    <t>辉瑞制药有限公司</t>
  </si>
  <si>
    <r>
      <t>0.2gx18</t>
    </r>
    <r>
      <rPr>
        <sz val="10"/>
        <rFont val="宋体"/>
        <family val="0"/>
      </rPr>
      <t>粒</t>
    </r>
  </si>
  <si>
    <t>第一阶段（第1-2盒）每盒立省3元；              第二阶段（第3-5盒）每盒立省5元；              第三阶段（第6-8盒）每盒立省6元；               第四阶段（第9-12盒）每盒立省8元；             全年累计优惠71元</t>
  </si>
  <si>
    <t>入组奖励4元（第一张优惠券核销）；第2-12盒，每盒奖励2元；全合约计划奖励26元</t>
  </si>
  <si>
    <t>2022.1.1-12.31</t>
  </si>
  <si>
    <t>苯磺酸氨氯地平片</t>
  </si>
  <si>
    <r>
      <t>5mgx28</t>
    </r>
    <r>
      <rPr>
        <sz val="10"/>
        <rFont val="宋体"/>
        <family val="0"/>
      </rPr>
      <t>片</t>
    </r>
  </si>
  <si>
    <t>第一阶段（第1-2盒）每盒立省3元；              第二阶段（第3-5盒）每盒立省5元；              第三阶段（第6-8盒）每盒立省6元；              第四阶段（第9-12盒）每盒立省8元；             全年累计优惠71元</t>
  </si>
  <si>
    <t>阿托伐他汀钙片</t>
  </si>
  <si>
    <r>
      <t>20mgx28</t>
    </r>
    <r>
      <rPr>
        <sz val="10"/>
        <rFont val="宋体"/>
        <family val="0"/>
      </rPr>
      <t>片</t>
    </r>
  </si>
  <si>
    <t>正大天晴</t>
  </si>
  <si>
    <t>达比加群酯胶囊</t>
  </si>
  <si>
    <t>正大天晴药业集团股份有限公司</t>
  </si>
  <si>
    <r>
      <t>110mgx30</t>
    </r>
    <r>
      <rPr>
        <sz val="10"/>
        <rFont val="宋体"/>
        <family val="0"/>
      </rPr>
      <t>粒</t>
    </r>
  </si>
  <si>
    <t>第一阶段买3盒+0.01元多1盒再减20元；              第二阶段买3盒+0.01元多1盒再减60元；              第三阶段买3盒+0.01元多1盒再减100元；              第四阶段买3盒+0.01元多1盒再减140元；             第五阶段买3盒+0.01元多1盒再减180元；             第六阶段买3盒+0.01元多1盒再减200元；               全年累计优惠2892.4元</t>
  </si>
  <si>
    <t>入组奖励5元（第一张优惠券核销），第二阶段奖励10元，第三阶段奖励15元；第四阶段奖励20元；第五阶段奖励25元；第六阶段奖励30元；全合约计划奖励105元</t>
  </si>
  <si>
    <t>赛诺菲</t>
  </si>
  <si>
    <t>格列美脲片</t>
  </si>
  <si>
    <t>赛诺菲安万特(北京)制药有限公司</t>
  </si>
  <si>
    <t>2mgx60片</t>
  </si>
  <si>
    <t>第一阶段（1盒）立省10元；                        第二阶段（2盒）立省40元；                       第三阶段（3盒）立省120元；                    第四阶段（3盒）立省180元；                      第五阶段（3盒）立省240元；                       一轮12盒累计优惠590元</t>
  </si>
  <si>
    <t>入组奖励7元（第一张优惠券核销）；后期奖励2元/盒；全合约计划奖励29元</t>
  </si>
  <si>
    <t>硫酸氢氯吡格雷片(波立维片)</t>
  </si>
  <si>
    <t>赛诺菲(杭州)制药有限公司</t>
  </si>
  <si>
    <t>75mgx28片</t>
  </si>
  <si>
    <t>第一阶段（1盒）立省5元；                      第二阶段（2盒）立省20元；                     第三阶段（3盒）立省60元；                        第四阶段（3盒）立省90元；                      第五阶段（3盒）立省120元；                       一轮12盒累计优惠295元</t>
  </si>
  <si>
    <t>江西制药</t>
  </si>
  <si>
    <t>5mgx21片</t>
  </si>
  <si>
    <t>第一阶段（第1-3盒）立省5元/盒；                  第二阶段（第4-6盒）立省8元/盒；                  第三阶段（第7-11盒）立省8元/盒；                  半年累计优惠79元</t>
  </si>
  <si>
    <t>奖励2元/盒；全合约计划奖励22元；</t>
  </si>
  <si>
    <t>格列齐特缓释片</t>
  </si>
  <si>
    <t>30mgx36片</t>
  </si>
  <si>
    <t>第一阶段（第1-3盒）立省5元/盒；                 第二阶段（第4-6盒）立省8元/盒；                 第三阶段（第7-11盒）立省8元/盒；                  半年累计优惠79元</t>
  </si>
  <si>
    <t>第1-6盒奖励2元/盒，第7-11盒奖励3元/盒；全合约计划奖励27元</t>
  </si>
  <si>
    <t>默沙东</t>
  </si>
  <si>
    <t>磷酸西格列汀片</t>
  </si>
  <si>
    <t>100mgx7片x4板</t>
  </si>
  <si>
    <t>第一期1盒立省13元；                            第2-3期，一次性购买2盒立省30元；               第4-5期，一次性购买2盒立省35元；                 第6期一次性购买3盒立省75元。                         全年累计优惠218元</t>
  </si>
  <si>
    <t>入组奖励5元（第一张优惠券核销）；后期奖励2元/盒.全合约计划奖励27元。</t>
  </si>
  <si>
    <t>2022.2.1-12.31</t>
  </si>
  <si>
    <t>西格列汀二甲双胍片(II)</t>
  </si>
  <si>
    <t>MSD Pharma (Singapore) Pte. Ltd.</t>
  </si>
  <si>
    <t>50mg：850mgx14片x2板</t>
  </si>
  <si>
    <t>第1-6期，一次性购买2盒立省18元；                   第7-12期，一次性购买2盒立省20元。                   全年累计优惠228元</t>
  </si>
  <si>
    <t>入组奖励5元（第一张优惠券核销）；后期奖励1元/盒；全合约计划奖励27元。</t>
  </si>
  <si>
    <t>桐君阁</t>
  </si>
  <si>
    <t>还少丹</t>
  </si>
  <si>
    <t>太极桐君阁</t>
  </si>
  <si>
    <t>9*20</t>
  </si>
  <si>
    <t>第1期一次性购买3盒立省180元；（买3送1）                                第2期一次性购买3盒立省190元；（买3送1再减10元）                                 第3期一次性购买3盒立省200元；（买3送1再减20元）                                 全年累计优惠570元；</t>
  </si>
  <si>
    <t>每期奖励30元；全合约奖励90元；</t>
  </si>
  <si>
    <t>2022.3.1-12.31</t>
  </si>
  <si>
    <t>降脂灵</t>
  </si>
  <si>
    <r>
      <t>100</t>
    </r>
    <r>
      <rPr>
        <sz val="10.5"/>
        <color indexed="8"/>
        <rFont val="宋体"/>
        <family val="0"/>
      </rPr>
      <t>片</t>
    </r>
  </si>
  <si>
    <t>第1期一次性购买5盒立省38元；（买4送1）                                            第2期一次性购买5盒立省43元；（买4送1再减5元）                                第3期一次性购买5盒立省48元；（买4送1再减10元）                               第4期一次性购买5盒立省53元；（买4送1再减15元）                               累计优惠元</t>
  </si>
  <si>
    <t>入组奖励8元（第一张优惠券核销）；后期奖励5元/期；全合约奖励23元</t>
  </si>
  <si>
    <r>
      <t>60</t>
    </r>
    <r>
      <rPr>
        <sz val="10.5"/>
        <color indexed="8"/>
        <rFont val="宋体"/>
        <family val="0"/>
      </rPr>
      <t>片</t>
    </r>
  </si>
  <si>
    <t>第1期一次性购买5盒立省28元；（买4送1）                                             第2期一次性购买5盒立省32元；（买4送1再减4元）                                      第3期一次性购买5盒立省36元；（买4送1再减8元）                                       第4期一次性购买5盒立省40元；（买4送1再减12元）                                         累计优惠136元</t>
  </si>
  <si>
    <t>艾拉莫德片</t>
  </si>
  <si>
    <t>海南先声药业有限公司</t>
  </si>
  <si>
    <t>25mgx14片</t>
  </si>
  <si>
    <t>第1期一次性购买5盒立省108元；                                             第2期一次性购买5盒立省128元；                                      第3期一次性购买5盒立省158元；                                       第4期一次性购买5盒立省198元；                  第5期一次性购买5盒立省248元；                       第6期一次性购买5盒立省288元；                                    累计优惠1128元</t>
  </si>
  <si>
    <t>入组奖励15元（第一张优惠券核销）；后期奖励10元/期；全合约计划奖励65元。</t>
  </si>
  <si>
    <t>2022.4.1-12.31</t>
  </si>
  <si>
    <t>盐酸曲美他嗪片</t>
  </si>
  <si>
    <t>施维雅(天津)制药有限公司</t>
  </si>
  <si>
    <t>20mgx270片</t>
  </si>
  <si>
    <t>第1期购买1盒立省40元；                                             第2期购买1盒立省55元；                                      第3期购买1盒立省70元；                                       第4期购买1盒立省90元；                                                    累计优惠255元</t>
  </si>
  <si>
    <t>入组奖励5元（第一张优惠券核销）；后期奖励3元/期；全合约计划奖励14元。</t>
  </si>
  <si>
    <t>2022.4.23-12.31</t>
  </si>
  <si>
    <t>培哚普利叔丁胺片</t>
  </si>
  <si>
    <t>4mgx90片</t>
  </si>
  <si>
    <t>第1期购买1盒立省20元；                                             第2期购买1盒立省25元；                                      第3期购买1盒立省35元；                                       第4期购买1盒立省45元；                                                    累计优惠125元</t>
  </si>
  <si>
    <t>8max90片</t>
  </si>
  <si>
    <t>第1期购买1盒立省20元；                                             第2期购买1盒立省30元；                                      第3期购买1盒立省40元；                                       第4期购买1盒立省50元；                                                    累计优惠140元</t>
  </si>
  <si>
    <t>入组奖励8元（第一张优惠券核销）；后期奖励5元/期；全合约计划奖励123元。</t>
  </si>
  <si>
    <t>30mgx180片</t>
  </si>
  <si>
    <t>依折麦布片</t>
  </si>
  <si>
    <t>10mgx30片</t>
  </si>
  <si>
    <t>第1期，购1盒，立省10元；
第2-3期，一次性购买2盒，立省30元；
第4-5期，一次性购买2盒，立省40元；
第6期，一次性购买3盒，立省75元；                  累计优惠225元</t>
  </si>
  <si>
    <t>入组奖励5元（第一张优惠券核销）；后期奖励2元/盒，全合约计划奖励27元</t>
  </si>
  <si>
    <t>通心络胶囊</t>
  </si>
  <si>
    <t>石家庄以岭</t>
  </si>
  <si>
    <t>0.26gx90粒</t>
  </si>
  <si>
    <t>第1期一次性购2盒，立省8元；
第2期一次性购2盒，立省10元；
第3期一次性购2盒，立省12元；
第4期一次性购2盒，立省14元；                 第5期一次性购2盒，立省16元；                 第6期一次性购2盒，立省18元                   累计优惠78元</t>
  </si>
  <si>
    <t>入组奖励5元（第一张优惠券核销）；后期奖励3元/期。全合约计划奖励20元</t>
  </si>
  <si>
    <t>2022.5.1-12.31</t>
  </si>
  <si>
    <t>参松养心胶囊</t>
  </si>
  <si>
    <t>北京以岭</t>
  </si>
  <si>
    <t>0.4gx84粒</t>
  </si>
  <si>
    <t>第1期一次性购2盒，立省6元；
第2期一次性购2盒，立省8元；
第3期一次性购2盒，立省10元；
第4期一次性购2盒，立省12元；                 第5期一次性购2盒，立省14元；                 第6期一次性购2盒，立省16元                   累计优惠66元</t>
  </si>
  <si>
    <t>芪苈强心胶囊</t>
  </si>
  <si>
    <t>0.3gx36粒</t>
  </si>
  <si>
    <t>第1期一次性购6盒，立省14元；
第2期一次性购6盒，立省16元；
第3期一次性购6盒，立省18元；
第4期一次性购6盒，立省20元；                 第5期一次性购6盒，立省22元；                 第6期一次性购6盒，立省24元                   累计优惠114元</t>
  </si>
  <si>
    <t>甘精胰岛素注射液</t>
  </si>
  <si>
    <t>3ml:300单位*3支（预填充）</t>
  </si>
  <si>
    <t>第1期购买1盒立省15元；                                             第2期购买1盒立省20元；                                      第3期购买1盒立省35元；                                       第4期购买1盒立省55元；                                                    累计优惠125元</t>
  </si>
  <si>
    <t>入组奖励5元（第一张优惠券核销）；后期奖励2元/期。全合约计划奖励11元</t>
  </si>
  <si>
    <t>2022.10.1-12.31</t>
  </si>
  <si>
    <t>双歧杆菌四联活菌片</t>
  </si>
  <si>
    <t>杭州远大生物制药有限公司</t>
  </si>
  <si>
    <t>0.5gx15片x6板</t>
  </si>
  <si>
    <t>第1期买2盒+0.01元多1盒36s；                                             第2期买2盒+0.01元多1盒36s，再减20元；                                      第3期买2盒+0.01元多1盒36s，再减30元；                                       第4期买2盒+0.01元多1盒36s，再减40元；                                                    累计优惠289.2元</t>
  </si>
  <si>
    <t>入组奖励5元（第一张优惠券核销）；后期奖励3元/期。全合约计划奖励14元</t>
  </si>
  <si>
    <t>2022.11.1-12.31</t>
  </si>
  <si>
    <t>11月新增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</si>
</sst>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9" fontId="0" fillId="0" borderId="0" xfId="25" applyNumberFormat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workbookViewId="0" topLeftCell="A1">
      <pane xSplit="7" ySplit="1" topLeftCell="H23" activePane="bottomRight" state="frozen"/>
      <selection pane="bottomRight" activeCell="Q25" sqref="Q25"/>
    </sheetView>
  </sheetViews>
  <sheetFormatPr defaultColWidth="9.00390625" defaultRowHeight="14.25"/>
  <cols>
    <col min="1" max="1" width="5.125" style="8" customWidth="1"/>
    <col min="2" max="2" width="6.625" style="8" hidden="1" customWidth="1"/>
    <col min="3" max="3" width="6.875" style="8" customWidth="1"/>
    <col min="4" max="5" width="6.875" style="8" hidden="1" customWidth="1"/>
    <col min="6" max="6" width="9.00390625" style="0" customWidth="1"/>
    <col min="7" max="7" width="10.625" style="9" customWidth="1"/>
    <col min="8" max="8" width="8.75390625" style="10" customWidth="1"/>
    <col min="9" max="9" width="4.75390625" style="8" customWidth="1"/>
    <col min="10" max="10" width="8.875" style="8" customWidth="1"/>
    <col min="11" max="11" width="5.25390625" style="8" customWidth="1"/>
    <col min="12" max="12" width="35.125" style="11" customWidth="1"/>
    <col min="13" max="13" width="19.75390625" style="0" customWidth="1"/>
    <col min="14" max="14" width="11.125" style="12" customWidth="1"/>
  </cols>
  <sheetData>
    <row r="1" spans="1:14" s="1" customFormat="1" ht="36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</row>
    <row r="2" spans="1:14" s="2" customFormat="1" ht="94.5" customHeight="1">
      <c r="A2" s="15">
        <v>1</v>
      </c>
      <c r="B2" s="16" t="s">
        <v>14</v>
      </c>
      <c r="C2" s="16">
        <v>155274</v>
      </c>
      <c r="D2" s="16" t="s">
        <v>15</v>
      </c>
      <c r="E2" s="16" t="str">
        <f aca="true" t="shared" si="0" ref="E2:E12">(C2&amp;D2)</f>
        <v>155274,</v>
      </c>
      <c r="F2" s="16" t="s">
        <v>16</v>
      </c>
      <c r="G2" s="16" t="s">
        <v>17</v>
      </c>
      <c r="H2" s="16" t="s">
        <v>18</v>
      </c>
      <c r="I2" s="16" t="s">
        <v>19</v>
      </c>
      <c r="J2" s="16">
        <v>58.5</v>
      </c>
      <c r="K2" s="16">
        <v>68</v>
      </c>
      <c r="L2" s="34" t="s">
        <v>20</v>
      </c>
      <c r="M2" s="35" t="s">
        <v>21</v>
      </c>
      <c r="N2" s="16" t="s">
        <v>22</v>
      </c>
    </row>
    <row r="3" spans="1:14" ht="67.5" customHeight="1">
      <c r="A3" s="16">
        <v>2</v>
      </c>
      <c r="B3" s="15" t="s">
        <v>23</v>
      </c>
      <c r="C3" s="17">
        <v>182085</v>
      </c>
      <c r="D3" s="18" t="s">
        <v>15</v>
      </c>
      <c r="E3" s="16" t="str">
        <f t="shared" si="0"/>
        <v>182085,</v>
      </c>
      <c r="F3" s="19" t="s">
        <v>24</v>
      </c>
      <c r="G3" s="20" t="s">
        <v>25</v>
      </c>
      <c r="H3" s="21" t="s">
        <v>26</v>
      </c>
      <c r="I3" s="18" t="s">
        <v>19</v>
      </c>
      <c r="J3" s="17">
        <v>70.15</v>
      </c>
      <c r="K3" s="17">
        <v>98</v>
      </c>
      <c r="L3" s="36" t="s">
        <v>27</v>
      </c>
      <c r="M3" s="37" t="s">
        <v>28</v>
      </c>
      <c r="N3" s="37" t="s">
        <v>29</v>
      </c>
    </row>
    <row r="4" spans="1:14" s="3" customFormat="1" ht="63" customHeight="1">
      <c r="A4" s="15">
        <v>3</v>
      </c>
      <c r="B4" s="15" t="s">
        <v>23</v>
      </c>
      <c r="C4" s="17">
        <v>182086</v>
      </c>
      <c r="D4" s="16" t="s">
        <v>15</v>
      </c>
      <c r="E4" s="16" t="str">
        <f t="shared" si="0"/>
        <v>182086,</v>
      </c>
      <c r="F4" s="19" t="s">
        <v>30</v>
      </c>
      <c r="G4" s="20" t="s">
        <v>25</v>
      </c>
      <c r="H4" s="21" t="s">
        <v>31</v>
      </c>
      <c r="I4" s="18" t="s">
        <v>19</v>
      </c>
      <c r="J4" s="17">
        <v>85.65</v>
      </c>
      <c r="K4" s="17">
        <v>99</v>
      </c>
      <c r="L4" s="36" t="s">
        <v>32</v>
      </c>
      <c r="M4" s="37" t="s">
        <v>28</v>
      </c>
      <c r="N4" s="37" t="s">
        <v>29</v>
      </c>
    </row>
    <row r="5" spans="1:14" s="3" customFormat="1" ht="63" customHeight="1">
      <c r="A5" s="15">
        <v>4</v>
      </c>
      <c r="B5" s="15" t="s">
        <v>23</v>
      </c>
      <c r="C5" s="17">
        <v>182090</v>
      </c>
      <c r="D5" s="18" t="s">
        <v>15</v>
      </c>
      <c r="E5" s="16" t="str">
        <f t="shared" si="0"/>
        <v>182090,</v>
      </c>
      <c r="F5" s="19" t="s">
        <v>33</v>
      </c>
      <c r="G5" s="20" t="s">
        <v>25</v>
      </c>
      <c r="H5" s="21" t="s">
        <v>34</v>
      </c>
      <c r="I5" s="18" t="s">
        <v>19</v>
      </c>
      <c r="J5" s="17">
        <v>153.27</v>
      </c>
      <c r="K5" s="17">
        <v>179</v>
      </c>
      <c r="L5" s="35" t="s">
        <v>32</v>
      </c>
      <c r="M5" s="37" t="s">
        <v>28</v>
      </c>
      <c r="N5" s="37" t="s">
        <v>29</v>
      </c>
    </row>
    <row r="6" spans="1:14" s="3" customFormat="1" ht="93.75" customHeight="1">
      <c r="A6" s="16">
        <v>5</v>
      </c>
      <c r="B6" s="22" t="s">
        <v>35</v>
      </c>
      <c r="C6" s="17">
        <v>200586</v>
      </c>
      <c r="D6" s="16" t="s">
        <v>15</v>
      </c>
      <c r="E6" s="16" t="str">
        <f t="shared" si="0"/>
        <v>200586,</v>
      </c>
      <c r="F6" s="19" t="s">
        <v>36</v>
      </c>
      <c r="G6" s="20" t="s">
        <v>37</v>
      </c>
      <c r="H6" s="21" t="s">
        <v>38</v>
      </c>
      <c r="I6" s="18" t="s">
        <v>19</v>
      </c>
      <c r="J6" s="17">
        <v>353.04</v>
      </c>
      <c r="K6" s="17">
        <v>365.4</v>
      </c>
      <c r="L6" s="36" t="s">
        <v>39</v>
      </c>
      <c r="M6" s="37" t="s">
        <v>40</v>
      </c>
      <c r="N6" s="37" t="s">
        <v>29</v>
      </c>
    </row>
    <row r="7" spans="1:14" s="4" customFormat="1" ht="72">
      <c r="A7" s="15">
        <v>6</v>
      </c>
      <c r="B7" s="23" t="s">
        <v>41</v>
      </c>
      <c r="C7" s="23">
        <v>204485</v>
      </c>
      <c r="D7" s="16" t="s">
        <v>15</v>
      </c>
      <c r="E7" s="16" t="str">
        <f t="shared" si="0"/>
        <v>204485,</v>
      </c>
      <c r="F7" s="24" t="s">
        <v>42</v>
      </c>
      <c r="G7" s="23" t="s">
        <v>43</v>
      </c>
      <c r="H7" s="23" t="s">
        <v>44</v>
      </c>
      <c r="I7" s="23" t="s">
        <v>19</v>
      </c>
      <c r="J7" s="23">
        <v>200</v>
      </c>
      <c r="K7" s="23">
        <v>247</v>
      </c>
      <c r="L7" s="24" t="s">
        <v>45</v>
      </c>
      <c r="M7" s="38" t="s">
        <v>46</v>
      </c>
      <c r="N7" s="35" t="s">
        <v>29</v>
      </c>
    </row>
    <row r="8" spans="1:14" ht="79.5" customHeight="1">
      <c r="A8" s="15">
        <v>7</v>
      </c>
      <c r="B8" s="25" t="s">
        <v>41</v>
      </c>
      <c r="C8" s="25">
        <v>182824</v>
      </c>
      <c r="D8" s="18" t="s">
        <v>15</v>
      </c>
      <c r="E8" s="16" t="str">
        <f t="shared" si="0"/>
        <v>182824,</v>
      </c>
      <c r="F8" s="26" t="s">
        <v>47</v>
      </c>
      <c r="G8" s="25" t="s">
        <v>48</v>
      </c>
      <c r="H8" s="25" t="s">
        <v>49</v>
      </c>
      <c r="I8" s="25" t="s">
        <v>19</v>
      </c>
      <c r="J8" s="25">
        <v>87.24</v>
      </c>
      <c r="K8" s="25">
        <v>113</v>
      </c>
      <c r="L8" s="39" t="s">
        <v>50</v>
      </c>
      <c r="M8" s="40" t="s">
        <v>46</v>
      </c>
      <c r="N8" s="37" t="s">
        <v>29</v>
      </c>
    </row>
    <row r="9" spans="1:14" ht="51" customHeight="1">
      <c r="A9" s="16">
        <v>8</v>
      </c>
      <c r="B9" s="25" t="s">
        <v>51</v>
      </c>
      <c r="C9" s="27">
        <v>142709</v>
      </c>
      <c r="D9" s="16" t="s">
        <v>15</v>
      </c>
      <c r="E9" s="16" t="str">
        <f t="shared" si="0"/>
        <v>142709,</v>
      </c>
      <c r="F9" s="28" t="s">
        <v>30</v>
      </c>
      <c r="G9" s="29" t="s">
        <v>51</v>
      </c>
      <c r="H9" s="30" t="s">
        <v>52</v>
      </c>
      <c r="I9" s="41" t="s">
        <v>19</v>
      </c>
      <c r="J9" s="27">
        <v>8.6</v>
      </c>
      <c r="K9" s="27">
        <v>29.8</v>
      </c>
      <c r="L9" s="24" t="s">
        <v>53</v>
      </c>
      <c r="M9" s="40" t="s">
        <v>54</v>
      </c>
      <c r="N9" s="37" t="s">
        <v>29</v>
      </c>
    </row>
    <row r="10" spans="1:14" ht="54.75" customHeight="1">
      <c r="A10" s="15">
        <v>9</v>
      </c>
      <c r="B10" s="25" t="s">
        <v>51</v>
      </c>
      <c r="C10" s="27">
        <v>152231</v>
      </c>
      <c r="D10" s="18" t="s">
        <v>15</v>
      </c>
      <c r="E10" s="16" t="str">
        <f t="shared" si="0"/>
        <v>152231,</v>
      </c>
      <c r="F10" s="28" t="s">
        <v>55</v>
      </c>
      <c r="G10" s="29" t="s">
        <v>51</v>
      </c>
      <c r="H10" s="30" t="s">
        <v>56</v>
      </c>
      <c r="I10" s="41" t="s">
        <v>19</v>
      </c>
      <c r="J10" s="27">
        <v>14.72</v>
      </c>
      <c r="K10" s="27">
        <v>27.8</v>
      </c>
      <c r="L10" s="39" t="s">
        <v>57</v>
      </c>
      <c r="M10" s="40" t="s">
        <v>58</v>
      </c>
      <c r="N10" s="37" t="s">
        <v>29</v>
      </c>
    </row>
    <row r="11" spans="1:14" ht="69.75" customHeight="1">
      <c r="A11" s="15">
        <v>10</v>
      </c>
      <c r="B11" s="25" t="s">
        <v>59</v>
      </c>
      <c r="C11" s="25">
        <v>210421</v>
      </c>
      <c r="D11" s="16" t="s">
        <v>15</v>
      </c>
      <c r="E11" s="16" t="str">
        <f t="shared" si="0"/>
        <v>210421,</v>
      </c>
      <c r="F11" s="25" t="s">
        <v>60</v>
      </c>
      <c r="G11" s="25" t="s">
        <v>17</v>
      </c>
      <c r="H11" s="25" t="s">
        <v>61</v>
      </c>
      <c r="I11" s="25" t="s">
        <v>19</v>
      </c>
      <c r="J11" s="25">
        <v>205</v>
      </c>
      <c r="K11" s="25">
        <v>226</v>
      </c>
      <c r="L11" s="39" t="s">
        <v>62</v>
      </c>
      <c r="M11" s="37" t="s">
        <v>63</v>
      </c>
      <c r="N11" s="25" t="s">
        <v>64</v>
      </c>
    </row>
    <row r="12" spans="1:14" ht="51" customHeight="1">
      <c r="A12" s="16">
        <v>11</v>
      </c>
      <c r="B12" s="25" t="s">
        <v>59</v>
      </c>
      <c r="C12" s="25">
        <v>164202</v>
      </c>
      <c r="D12" s="18" t="s">
        <v>15</v>
      </c>
      <c r="E12" s="16" t="str">
        <f t="shared" si="0"/>
        <v>164202,</v>
      </c>
      <c r="F12" s="25" t="s">
        <v>65</v>
      </c>
      <c r="G12" s="25" t="s">
        <v>66</v>
      </c>
      <c r="H12" s="25" t="s">
        <v>67</v>
      </c>
      <c r="I12" s="25" t="s">
        <v>19</v>
      </c>
      <c r="J12" s="25">
        <v>134</v>
      </c>
      <c r="K12" s="25">
        <v>148</v>
      </c>
      <c r="L12" s="39" t="s">
        <v>68</v>
      </c>
      <c r="M12" s="37" t="s">
        <v>69</v>
      </c>
      <c r="N12" s="25" t="s">
        <v>64</v>
      </c>
    </row>
    <row r="13" spans="1:14" s="5" customFormat="1" ht="72" customHeight="1">
      <c r="A13" s="15">
        <v>12</v>
      </c>
      <c r="B13" s="26" t="s">
        <v>70</v>
      </c>
      <c r="C13" s="26">
        <v>164949</v>
      </c>
      <c r="D13" s="18" t="s">
        <v>15</v>
      </c>
      <c r="E13" s="16" t="str">
        <f aca="true" t="shared" si="1" ref="E13:E26">(C13&amp;D13)</f>
        <v>164949,</v>
      </c>
      <c r="F13" s="26" t="s">
        <v>71</v>
      </c>
      <c r="G13" s="26" t="s">
        <v>72</v>
      </c>
      <c r="H13" s="26" t="s">
        <v>73</v>
      </c>
      <c r="I13" s="26" t="s">
        <v>19</v>
      </c>
      <c r="J13" s="26">
        <v>78</v>
      </c>
      <c r="K13" s="25">
        <v>180</v>
      </c>
      <c r="L13" s="39" t="s">
        <v>74</v>
      </c>
      <c r="M13" s="37" t="s">
        <v>75</v>
      </c>
      <c r="N13" s="42" t="s">
        <v>76</v>
      </c>
    </row>
    <row r="14" spans="1:14" s="6" customFormat="1" ht="72" customHeight="1">
      <c r="A14" s="15">
        <v>13</v>
      </c>
      <c r="B14" s="24" t="s">
        <v>70</v>
      </c>
      <c r="C14" s="24">
        <v>24147</v>
      </c>
      <c r="D14" s="16" t="s">
        <v>15</v>
      </c>
      <c r="E14" s="16" t="str">
        <f t="shared" si="1"/>
        <v>24147,</v>
      </c>
      <c r="F14" s="24" t="s">
        <v>77</v>
      </c>
      <c r="G14" s="24" t="s">
        <v>72</v>
      </c>
      <c r="H14" s="24" t="s">
        <v>78</v>
      </c>
      <c r="I14" s="24" t="s">
        <v>19</v>
      </c>
      <c r="J14" s="24">
        <v>21</v>
      </c>
      <c r="K14" s="23">
        <v>38</v>
      </c>
      <c r="L14" s="24" t="s">
        <v>79</v>
      </c>
      <c r="M14" s="35" t="s">
        <v>80</v>
      </c>
      <c r="N14" s="43" t="s">
        <v>76</v>
      </c>
    </row>
    <row r="15" spans="1:14" s="5" customFormat="1" ht="84" customHeight="1">
      <c r="A15" s="16">
        <v>14</v>
      </c>
      <c r="B15" s="26" t="s">
        <v>70</v>
      </c>
      <c r="C15" s="26">
        <v>117873</v>
      </c>
      <c r="D15" s="18" t="s">
        <v>15</v>
      </c>
      <c r="E15" s="16" t="str">
        <f t="shared" si="1"/>
        <v>117873,</v>
      </c>
      <c r="F15" s="26" t="s">
        <v>77</v>
      </c>
      <c r="G15" s="26" t="s">
        <v>72</v>
      </c>
      <c r="H15" s="26" t="s">
        <v>81</v>
      </c>
      <c r="I15" s="26" t="s">
        <v>19</v>
      </c>
      <c r="J15" s="26">
        <v>14</v>
      </c>
      <c r="K15" s="25">
        <v>28</v>
      </c>
      <c r="L15" s="39" t="s">
        <v>82</v>
      </c>
      <c r="M15" s="37" t="s">
        <v>80</v>
      </c>
      <c r="N15" s="42" t="s">
        <v>76</v>
      </c>
    </row>
    <row r="16" spans="1:14" s="5" customFormat="1" ht="85.5" customHeight="1">
      <c r="A16" s="15">
        <v>15</v>
      </c>
      <c r="B16" s="26"/>
      <c r="C16" s="26">
        <v>115608</v>
      </c>
      <c r="D16" s="16" t="s">
        <v>15</v>
      </c>
      <c r="E16" s="16" t="str">
        <f t="shared" si="1"/>
        <v>115608,</v>
      </c>
      <c r="F16" s="26" t="s">
        <v>83</v>
      </c>
      <c r="G16" s="26" t="s">
        <v>84</v>
      </c>
      <c r="H16" s="26" t="s">
        <v>85</v>
      </c>
      <c r="I16" s="26" t="s">
        <v>19</v>
      </c>
      <c r="J16" s="26">
        <v>172.77</v>
      </c>
      <c r="K16" s="26">
        <v>194.2</v>
      </c>
      <c r="L16" s="39" t="s">
        <v>86</v>
      </c>
      <c r="M16" s="26" t="s">
        <v>87</v>
      </c>
      <c r="N16" s="26" t="s">
        <v>88</v>
      </c>
    </row>
    <row r="17" spans="1:14" ht="63" customHeight="1">
      <c r="A17" s="15">
        <v>16</v>
      </c>
      <c r="B17" s="31"/>
      <c r="C17" s="26">
        <v>229322</v>
      </c>
      <c r="D17" s="18" t="s">
        <v>15</v>
      </c>
      <c r="E17" s="16" t="str">
        <f t="shared" si="1"/>
        <v>229322,</v>
      </c>
      <c r="F17" s="26" t="s">
        <v>89</v>
      </c>
      <c r="G17" s="26" t="s">
        <v>90</v>
      </c>
      <c r="H17" s="26" t="s">
        <v>91</v>
      </c>
      <c r="I17" s="26" t="s">
        <v>19</v>
      </c>
      <c r="J17" s="26">
        <v>244.05</v>
      </c>
      <c r="K17" s="26">
        <v>379</v>
      </c>
      <c r="L17" s="39" t="s">
        <v>92</v>
      </c>
      <c r="M17" s="26" t="s">
        <v>93</v>
      </c>
      <c r="N17" s="26" t="s">
        <v>94</v>
      </c>
    </row>
    <row r="18" spans="1:14" ht="70.5" customHeight="1">
      <c r="A18" s="16">
        <v>17</v>
      </c>
      <c r="B18" s="31"/>
      <c r="C18" s="26">
        <v>229321</v>
      </c>
      <c r="D18" s="16" t="s">
        <v>15</v>
      </c>
      <c r="E18" s="16" t="str">
        <f t="shared" si="1"/>
        <v>229321,</v>
      </c>
      <c r="F18" s="26" t="s">
        <v>95</v>
      </c>
      <c r="G18" s="26" t="s">
        <v>90</v>
      </c>
      <c r="H18" s="26" t="s">
        <v>96</v>
      </c>
      <c r="I18" s="26" t="s">
        <v>19</v>
      </c>
      <c r="J18" s="26">
        <v>222.77</v>
      </c>
      <c r="K18" s="26">
        <v>296</v>
      </c>
      <c r="L18" s="39" t="s">
        <v>97</v>
      </c>
      <c r="M18" s="26" t="s">
        <v>93</v>
      </c>
      <c r="N18" s="26" t="s">
        <v>94</v>
      </c>
    </row>
    <row r="19" spans="1:14" s="7" customFormat="1" ht="81.75" customHeight="1">
      <c r="A19" s="15">
        <v>18</v>
      </c>
      <c r="B19" s="32"/>
      <c r="C19" s="26">
        <v>229320</v>
      </c>
      <c r="D19" s="18" t="s">
        <v>15</v>
      </c>
      <c r="E19" s="16" t="str">
        <f t="shared" si="1"/>
        <v>229320,</v>
      </c>
      <c r="F19" s="26" t="s">
        <v>95</v>
      </c>
      <c r="G19" s="26" t="s">
        <v>90</v>
      </c>
      <c r="H19" s="26" t="s">
        <v>98</v>
      </c>
      <c r="I19" s="26" t="s">
        <v>19</v>
      </c>
      <c r="J19" s="26">
        <v>394.26</v>
      </c>
      <c r="K19" s="26">
        <v>545</v>
      </c>
      <c r="L19" s="39" t="s">
        <v>99</v>
      </c>
      <c r="M19" s="26" t="s">
        <v>100</v>
      </c>
      <c r="N19" s="26" t="s">
        <v>94</v>
      </c>
    </row>
    <row r="20" spans="1:14" ht="63" customHeight="1">
      <c r="A20" s="15">
        <v>19</v>
      </c>
      <c r="B20" s="31"/>
      <c r="C20" s="26">
        <v>229303</v>
      </c>
      <c r="D20" s="16" t="s">
        <v>15</v>
      </c>
      <c r="E20" s="16" t="str">
        <f t="shared" si="1"/>
        <v>229303,</v>
      </c>
      <c r="F20" s="26" t="s">
        <v>55</v>
      </c>
      <c r="G20" s="26" t="s">
        <v>90</v>
      </c>
      <c r="H20" s="26" t="s">
        <v>101</v>
      </c>
      <c r="I20" s="26" t="s">
        <v>19</v>
      </c>
      <c r="J20" s="26">
        <v>226.4</v>
      </c>
      <c r="K20" s="26">
        <v>288</v>
      </c>
      <c r="L20" s="39" t="s">
        <v>97</v>
      </c>
      <c r="M20" s="26" t="s">
        <v>93</v>
      </c>
      <c r="N20" s="26" t="s">
        <v>94</v>
      </c>
    </row>
    <row r="21" spans="1:15" ht="67.5" customHeight="1">
      <c r="A21" s="16">
        <v>20</v>
      </c>
      <c r="B21" s="31"/>
      <c r="C21" s="26">
        <v>200075</v>
      </c>
      <c r="D21" s="18" t="s">
        <v>15</v>
      </c>
      <c r="E21" s="16" t="str">
        <f t="shared" si="1"/>
        <v>200075,</v>
      </c>
      <c r="F21" s="26" t="s">
        <v>102</v>
      </c>
      <c r="G21" s="26" t="s">
        <v>17</v>
      </c>
      <c r="H21" s="26" t="s">
        <v>103</v>
      </c>
      <c r="I21" s="26" t="s">
        <v>19</v>
      </c>
      <c r="J21" s="26">
        <v>194.06</v>
      </c>
      <c r="K21" s="26">
        <v>226</v>
      </c>
      <c r="L21" s="39" t="s">
        <v>104</v>
      </c>
      <c r="M21" s="26" t="s">
        <v>105</v>
      </c>
      <c r="N21" s="26" t="s">
        <v>94</v>
      </c>
      <c r="O21" s="44"/>
    </row>
    <row r="22" spans="1:14" ht="84" customHeight="1">
      <c r="A22" s="15">
        <v>21</v>
      </c>
      <c r="B22" s="26"/>
      <c r="C22" s="26">
        <v>132561</v>
      </c>
      <c r="D22" s="16" t="s">
        <v>15</v>
      </c>
      <c r="E22" s="16" t="str">
        <f t="shared" si="1"/>
        <v>132561,</v>
      </c>
      <c r="F22" s="26" t="s">
        <v>106</v>
      </c>
      <c r="G22" s="26" t="s">
        <v>107</v>
      </c>
      <c r="H22" s="26" t="s">
        <v>108</v>
      </c>
      <c r="I22" s="26" t="s">
        <v>19</v>
      </c>
      <c r="J22" s="26">
        <v>74.8</v>
      </c>
      <c r="K22" s="26">
        <v>80</v>
      </c>
      <c r="L22" s="39" t="s">
        <v>109</v>
      </c>
      <c r="M22" s="26" t="s">
        <v>110</v>
      </c>
      <c r="N22" s="26" t="s">
        <v>111</v>
      </c>
    </row>
    <row r="23" spans="1:14" ht="93" customHeight="1">
      <c r="A23" s="15">
        <v>22</v>
      </c>
      <c r="B23" s="26"/>
      <c r="C23" s="26">
        <v>134060</v>
      </c>
      <c r="D23" s="18" t="s">
        <v>15</v>
      </c>
      <c r="E23" s="16" t="str">
        <f t="shared" si="1"/>
        <v>134060,</v>
      </c>
      <c r="F23" s="26" t="s">
        <v>112</v>
      </c>
      <c r="G23" s="26" t="s">
        <v>113</v>
      </c>
      <c r="H23" s="26" t="s">
        <v>114</v>
      </c>
      <c r="I23" s="26" t="s">
        <v>19</v>
      </c>
      <c r="J23" s="26">
        <v>55.08</v>
      </c>
      <c r="K23" s="26">
        <v>58</v>
      </c>
      <c r="L23" s="24" t="s">
        <v>115</v>
      </c>
      <c r="M23" s="26" t="s">
        <v>110</v>
      </c>
      <c r="N23" s="26" t="s">
        <v>111</v>
      </c>
    </row>
    <row r="24" spans="1:14" ht="90.75" customHeight="1">
      <c r="A24" s="16">
        <v>23</v>
      </c>
      <c r="B24" s="26"/>
      <c r="C24" s="26">
        <v>41044</v>
      </c>
      <c r="D24" s="18" t="s">
        <v>15</v>
      </c>
      <c r="E24" s="16" t="str">
        <f t="shared" si="1"/>
        <v>41044,</v>
      </c>
      <c r="F24" s="26" t="s">
        <v>116</v>
      </c>
      <c r="G24" s="26" t="s">
        <v>107</v>
      </c>
      <c r="H24" s="26" t="s">
        <v>117</v>
      </c>
      <c r="I24" s="26" t="s">
        <v>19</v>
      </c>
      <c r="J24" s="26">
        <v>32.1</v>
      </c>
      <c r="K24" s="26">
        <v>43</v>
      </c>
      <c r="L24" s="39" t="s">
        <v>118</v>
      </c>
      <c r="M24" s="26" t="s">
        <v>110</v>
      </c>
      <c r="N24" s="26" t="s">
        <v>111</v>
      </c>
    </row>
    <row r="25" spans="1:14" ht="60">
      <c r="A25" s="26">
        <v>24</v>
      </c>
      <c r="B25" s="26"/>
      <c r="C25" s="26">
        <v>244476</v>
      </c>
      <c r="D25" s="18"/>
      <c r="E25" s="16" t="str">
        <f t="shared" si="1"/>
        <v>244476</v>
      </c>
      <c r="F25" s="26" t="s">
        <v>119</v>
      </c>
      <c r="G25" s="26" t="s">
        <v>43</v>
      </c>
      <c r="H25" s="26" t="s">
        <v>120</v>
      </c>
      <c r="I25" s="26" t="s">
        <v>19</v>
      </c>
      <c r="J25" s="26">
        <v>259.38</v>
      </c>
      <c r="K25" s="26">
        <v>285</v>
      </c>
      <c r="L25" s="39" t="s">
        <v>121</v>
      </c>
      <c r="M25" s="26" t="s">
        <v>122</v>
      </c>
      <c r="N25" s="26" t="s">
        <v>123</v>
      </c>
    </row>
    <row r="26" spans="1:15" ht="60">
      <c r="A26" s="26">
        <v>25</v>
      </c>
      <c r="B26" s="26"/>
      <c r="C26" s="26">
        <v>211660</v>
      </c>
      <c r="D26" s="18"/>
      <c r="E26" s="16" t="str">
        <f t="shared" si="1"/>
        <v>211660</v>
      </c>
      <c r="F26" s="33" t="s">
        <v>124</v>
      </c>
      <c r="G26" s="33" t="s">
        <v>125</v>
      </c>
      <c r="H26" s="33" t="s">
        <v>126</v>
      </c>
      <c r="I26" s="33" t="s">
        <v>19</v>
      </c>
      <c r="J26" s="26">
        <v>78.4</v>
      </c>
      <c r="K26" s="26">
        <v>112</v>
      </c>
      <c r="L26" s="39" t="s">
        <v>127</v>
      </c>
      <c r="M26" s="45" t="s">
        <v>128</v>
      </c>
      <c r="N26" s="26" t="s">
        <v>129</v>
      </c>
      <c r="O26" s="46" t="s">
        <v>130</v>
      </c>
    </row>
  </sheetData>
  <sheetProtection/>
  <printOptions/>
  <pageMargins left="0.15694444444444444" right="0.3541666666666667" top="0.39305555555555555" bottom="0.314583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娟儿</cp:lastModifiedBy>
  <dcterms:created xsi:type="dcterms:W3CDTF">2016-12-03T08:54:00Z</dcterms:created>
  <dcterms:modified xsi:type="dcterms:W3CDTF">2022-11-02T01:38:06Z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9D25B18FEBA94FAC859BC24A3AB1BE74</vt:lpwstr>
  </property>
  <property fmtid="{D5CDD505-2E9C-101B-9397-08002B2CF9AE}" pid="5" name="commonda">
    <vt:lpwstr>eyJoZGlkIjoiNjY4MzUyODIxNDRkOWFlZmQ2NzdiNjhiNWM3OGE1MGEifQ==</vt:lpwstr>
  </property>
</Properties>
</file>