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<sst xmlns="http://schemas.openxmlformats.org/spreadsheetml/2006/main" count="216" uniqueCount="93">
  <si>
    <t>价格调整申请表</t>
  </si>
  <si>
    <t>申请部门：商品部                              申请人：牟鑫阳</t>
  </si>
  <si>
    <t>申报日期：2022年9月30日</t>
  </si>
  <si>
    <t>序号</t>
  </si>
  <si>
    <t>货品ID</t>
  </si>
  <si>
    <t>品名</t>
  </si>
  <si>
    <t>规格</t>
  </si>
  <si>
    <t>产地</t>
  </si>
  <si>
    <t>单位</t>
  </si>
  <si>
    <t>原进价</t>
  </si>
  <si>
    <t>新进价</t>
  </si>
  <si>
    <t>原零
售价</t>
  </si>
  <si>
    <t>原会员价</t>
  </si>
  <si>
    <t>原最低限价</t>
  </si>
  <si>
    <t>调整
零售价</t>
  </si>
  <si>
    <t>新会员价</t>
  </si>
  <si>
    <t>原毛
利率</t>
  </si>
  <si>
    <t>调整后毛利率</t>
  </si>
  <si>
    <t>调整
额度</t>
  </si>
  <si>
    <t>调整原因</t>
  </si>
  <si>
    <t>预计调整时间</t>
  </si>
  <si>
    <t>调整门店
名称</t>
  </si>
  <si>
    <t>非那雄胺片</t>
  </si>
  <si>
    <t>1mgx28片</t>
  </si>
  <si>
    <t>杭州康恩贝制药有限公司</t>
  </si>
  <si>
    <t>盒</t>
  </si>
  <si>
    <t>市场反馈</t>
  </si>
  <si>
    <t>2022.10.1</t>
  </si>
  <si>
    <t>所有门店</t>
  </si>
  <si>
    <t>热淋清片</t>
  </si>
  <si>
    <t>0.5gx18片x2板</t>
  </si>
  <si>
    <t>深圳国源国药有限公司</t>
  </si>
  <si>
    <t>炒酸枣仁</t>
  </si>
  <si>
    <t>炒</t>
  </si>
  <si>
    <t>其他生产厂家</t>
  </si>
  <si>
    <t>10g</t>
  </si>
  <si>
    <t>供货价上涨，毛利不足</t>
  </si>
  <si>
    <t>清炒</t>
  </si>
  <si>
    <t>肾石通颗粒</t>
  </si>
  <si>
    <t>15gx10袋</t>
  </si>
  <si>
    <t>湖南三九南开制药有限公司</t>
  </si>
  <si>
    <t>毛利不足</t>
  </si>
  <si>
    <t>复方益母草膏</t>
  </si>
  <si>
    <t>100g</t>
  </si>
  <si>
    <t>北京同仁堂科技发展股份有限公司制药厂</t>
  </si>
  <si>
    <t>瓶</t>
  </si>
  <si>
    <t>大活络丸</t>
  </si>
  <si>
    <t>3.5gx6丸</t>
  </si>
  <si>
    <t>雷允上药业集团有限公司</t>
  </si>
  <si>
    <t>复方阿嗪米特肠溶片(泌特)</t>
  </si>
  <si>
    <t>20片</t>
  </si>
  <si>
    <t>扬州一洋制药有限公司</t>
  </si>
  <si>
    <t>金鸡颗粒</t>
  </si>
  <si>
    <t>8gx20袋</t>
  </si>
  <si>
    <t>广东沙溪制药有限公司</t>
  </si>
  <si>
    <t>清热解毒口服液</t>
  </si>
  <si>
    <t>10mlx10支</t>
  </si>
  <si>
    <t>湖北东信药业有限公司</t>
  </si>
  <si>
    <t>冬凌草片</t>
  </si>
  <si>
    <t>0.26gx100片(薄膜衣片)</t>
  </si>
  <si>
    <t>河南省济源市济世药业有限公司</t>
  </si>
  <si>
    <t>碳酸钙D3片(钙尔奇)</t>
  </si>
  <si>
    <t>600mgx100片</t>
  </si>
  <si>
    <t>惠氏制药有限公司</t>
  </si>
  <si>
    <t>零售价不变</t>
  </si>
  <si>
    <t>调整会员价</t>
  </si>
  <si>
    <t>碳酸钙D3片(钙尔奇D)</t>
  </si>
  <si>
    <t>600mgx36片</t>
  </si>
  <si>
    <t>多维元素片（29-Ⅱ）（善存银片）</t>
  </si>
  <si>
    <t>100片(薄膜衣)</t>
  </si>
  <si>
    <t>多维元素片（29）</t>
  </si>
  <si>
    <t>60片</t>
  </si>
  <si>
    <t>多维元素片(29)(善存)</t>
  </si>
  <si>
    <t>碳酸钙维D3元素片(4)(金钙尔奇D)</t>
  </si>
  <si>
    <t>600mgx30片</t>
  </si>
  <si>
    <t>多维元素片 （29-Ⅱ）</t>
  </si>
  <si>
    <t>30片(薄膜衣片)</t>
  </si>
  <si>
    <t>600mgx60片</t>
  </si>
  <si>
    <t>金钙尔奇碳酸钙维D3元素片(4)(金钙尔奇D)</t>
  </si>
  <si>
    <t>100片</t>
  </si>
  <si>
    <t>多维元素片（29-Ⅱ）</t>
  </si>
  <si>
    <t>91片x2瓶</t>
  </si>
  <si>
    <t>套</t>
  </si>
  <si>
    <t>碳酸钙D3咀嚼片(Ⅱ)</t>
  </si>
  <si>
    <t>28片(每片含钙300mg/维生素D360国际单位)</t>
  </si>
  <si>
    <t>64片(每片含钙300mg/维生素D360国际单位)</t>
  </si>
  <si>
    <t>多维元素片(29)</t>
  </si>
  <si>
    <t>91片x2瓶（复方）</t>
  </si>
  <si>
    <t>备注：1、以上品种将在明天（10月1日）执行新零售价，请各门店注意更换价签，以免引起不必要的误会</t>
  </si>
  <si>
    <t>董事长：</t>
  </si>
  <si>
    <t>总经理：</t>
  </si>
  <si>
    <t>采购部：</t>
  </si>
  <si>
    <t>制表时间：2022年9月30日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</si>
</sst>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</numFmts>
  <fonts count="3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Arial"/>
      <charset val="0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0"/>
    </font>
    <font>
      <b/>
      <sz val="11"/>
      <color theme="1"/>
      <name val="Arial"/>
      <charset val="0"/>
    </font>
    <font>
      <sz val="22"/>
      <name val="宋体"/>
      <charset val="134"/>
    </font>
    <font>
      <sz val="22"/>
      <color rgb="FFFF0000"/>
      <name val="宋体"/>
      <charset val="134"/>
    </font>
    <font>
      <b/>
      <sz val="10"/>
      <color rgb="FFFF0000"/>
      <name val="宋体"/>
      <charset val="134"/>
    </font>
    <font>
      <sz val="11"/>
      <name val="Arial"/>
      <charset val="0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Arial"/>
      <charset val="0"/>
    </font>
    <font>
      <sz val="11"/>
      <color theme="1"/>
      <name val="Arial"/>
      <charset val="134"/>
    </font>
    <font>
      <sz val="11"/>
      <color rgb="FFFF000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1" borderId="9" applyNumberFormat="0" applyAlignment="0" applyProtection="0">
      <alignment vertical="center"/>
    </xf>
    <xf numFmtId="0" fontId="33" fillId="12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177" fontId="6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7" fontId="4" fillId="0" borderId="5" xfId="0" applyNumberFormat="1" applyFont="1" applyFill="1" applyBorder="1" applyAlignment="1">
      <alignment horizontal="center" vertical="center" wrapText="1"/>
    </xf>
    <xf numFmtId="177" fontId="8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176" fontId="13" fillId="0" borderId="5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4" fillId="0" borderId="5" xfId="0" applyNumberFormat="1" applyFont="1" applyFill="1" applyBorder="1" applyAlignment="1">
      <alignment horizontal="center" vertical="center" wrapText="1"/>
    </xf>
    <xf numFmtId="10" fontId="4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10" fontId="2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center" vertical="center"/>
    </xf>
    <xf numFmtId="177" fontId="15" fillId="0" borderId="5" xfId="0" applyNumberFormat="1" applyFont="1" applyFill="1" applyBorder="1" applyAlignment="1">
      <alignment horizontal="center" vertical="center" wrapText="1"/>
    </xf>
    <xf numFmtId="177" fontId="14" fillId="0" borderId="5" xfId="0" applyNumberFormat="1" applyFont="1" applyFill="1" applyBorder="1" applyAlignment="1">
      <alignment horizontal="center" vertical="center" wrapText="1"/>
    </xf>
    <xf numFmtId="10" fontId="5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0" fontId="12" fillId="0" borderId="5" xfId="0" applyNumberFormat="1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31" fontId="2" fillId="0" borderId="8" xfId="0" applyNumberFormat="1" applyFont="1" applyFill="1" applyBorder="1" applyAlignment="1">
      <alignment horizontal="center" vertical="center" wrapText="1"/>
    </xf>
    <xf numFmtId="31" fontId="2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2" name="图片 1"/>
        <xdr:cNvSpPr>
          <a:spLocks noChangeAspect="1"/>
        </xdr:cNvSpPr>
      </xdr:nvSpPr>
      <xdr:spPr>
        <a:xfrm>
          <a:off x="1837690" y="20828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3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4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5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6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7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8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9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0" name="图片 1"/>
        <xdr:cNvSpPr>
          <a:spLocks noChangeAspect="1"/>
        </xdr:cNvSpPr>
      </xdr:nvSpPr>
      <xdr:spPr>
        <a:xfrm>
          <a:off x="1837690" y="20828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1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2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3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4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5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5</xdr:row>
      <xdr:rowOff>0</xdr:rowOff>
    </xdr:from>
    <xdr:to>
      <xdr:col>2</xdr:col>
      <xdr:colOff>991870</xdr:colOff>
      <xdr:row>5</xdr:row>
      <xdr:rowOff>300355</xdr:rowOff>
    </xdr:to>
    <xdr:sp>
      <xdr:nvSpPr>
        <xdr:cNvPr id="16" name="图片 1"/>
        <xdr:cNvSpPr>
          <a:spLocks noChangeAspect="1"/>
        </xdr:cNvSpPr>
      </xdr:nvSpPr>
      <xdr:spPr>
        <a:xfrm>
          <a:off x="1835150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5</xdr:row>
      <xdr:rowOff>0</xdr:rowOff>
    </xdr:from>
    <xdr:to>
      <xdr:col>2</xdr:col>
      <xdr:colOff>982345</xdr:colOff>
      <xdr:row>5</xdr:row>
      <xdr:rowOff>300355</xdr:rowOff>
    </xdr:to>
    <xdr:sp>
      <xdr:nvSpPr>
        <xdr:cNvPr id="17" name="图片 1"/>
        <xdr:cNvSpPr>
          <a:spLocks noChangeAspect="1"/>
        </xdr:cNvSpPr>
      </xdr:nvSpPr>
      <xdr:spPr>
        <a:xfrm>
          <a:off x="1825625" y="20828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596265</xdr:colOff>
      <xdr:row>5</xdr:row>
      <xdr:rowOff>300355</xdr:rowOff>
    </xdr:to>
    <xdr:sp>
      <xdr:nvSpPr>
        <xdr:cNvPr id="18" name="图片 2"/>
        <xdr:cNvSpPr>
          <a:spLocks noChangeAspect="1"/>
        </xdr:cNvSpPr>
      </xdr:nvSpPr>
      <xdr:spPr>
        <a:xfrm>
          <a:off x="4020820" y="20828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19" name="图片 1"/>
        <xdr:cNvSpPr>
          <a:spLocks noChangeAspect="1"/>
        </xdr:cNvSpPr>
      </xdr:nvSpPr>
      <xdr:spPr>
        <a:xfrm>
          <a:off x="4047490" y="2082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20" name="图片 1"/>
        <xdr:cNvSpPr>
          <a:spLocks noChangeAspect="1"/>
        </xdr:cNvSpPr>
      </xdr:nvSpPr>
      <xdr:spPr>
        <a:xfrm>
          <a:off x="4047490" y="2082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1" name="图片 2"/>
        <xdr:cNvSpPr>
          <a:spLocks noChangeAspect="1"/>
        </xdr:cNvSpPr>
      </xdr:nvSpPr>
      <xdr:spPr>
        <a:xfrm>
          <a:off x="4020820" y="2082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2" name="图片 2"/>
        <xdr:cNvSpPr>
          <a:spLocks noChangeAspect="1"/>
        </xdr:cNvSpPr>
      </xdr:nvSpPr>
      <xdr:spPr>
        <a:xfrm>
          <a:off x="4020820" y="2082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5</xdr:row>
      <xdr:rowOff>0</xdr:rowOff>
    </xdr:from>
    <xdr:to>
      <xdr:col>3</xdr:col>
      <xdr:colOff>478790</xdr:colOff>
      <xdr:row>5</xdr:row>
      <xdr:rowOff>311785</xdr:rowOff>
    </xdr:to>
    <xdr:sp>
      <xdr:nvSpPr>
        <xdr:cNvPr id="23" name="图片 1"/>
        <xdr:cNvSpPr>
          <a:spLocks noChangeAspect="1"/>
        </xdr:cNvSpPr>
      </xdr:nvSpPr>
      <xdr:spPr>
        <a:xfrm>
          <a:off x="3895725" y="20828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24" name="图片 1"/>
        <xdr:cNvSpPr>
          <a:spLocks noChangeAspect="1"/>
        </xdr:cNvSpPr>
      </xdr:nvSpPr>
      <xdr:spPr>
        <a:xfrm>
          <a:off x="4047490" y="2082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632460</xdr:colOff>
      <xdr:row>5</xdr:row>
      <xdr:rowOff>311785</xdr:rowOff>
    </xdr:to>
    <xdr:sp>
      <xdr:nvSpPr>
        <xdr:cNvPr id="25" name="图片 1"/>
        <xdr:cNvSpPr>
          <a:spLocks noChangeAspect="1"/>
        </xdr:cNvSpPr>
      </xdr:nvSpPr>
      <xdr:spPr>
        <a:xfrm>
          <a:off x="4047490" y="20828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6" name="图片 2"/>
        <xdr:cNvSpPr>
          <a:spLocks noChangeAspect="1"/>
        </xdr:cNvSpPr>
      </xdr:nvSpPr>
      <xdr:spPr>
        <a:xfrm>
          <a:off x="4020820" y="2082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5</xdr:row>
      <xdr:rowOff>0</xdr:rowOff>
    </xdr:from>
    <xdr:to>
      <xdr:col>3</xdr:col>
      <xdr:colOff>594995</xdr:colOff>
      <xdr:row>5</xdr:row>
      <xdr:rowOff>300355</xdr:rowOff>
    </xdr:to>
    <xdr:sp>
      <xdr:nvSpPr>
        <xdr:cNvPr id="27" name="图片 2"/>
        <xdr:cNvSpPr>
          <a:spLocks noChangeAspect="1"/>
        </xdr:cNvSpPr>
      </xdr:nvSpPr>
      <xdr:spPr>
        <a:xfrm>
          <a:off x="4020820" y="20828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28" name="图片 2"/>
        <xdr:cNvSpPr>
          <a:spLocks noChangeAspect="1"/>
        </xdr:cNvSpPr>
      </xdr:nvSpPr>
      <xdr:spPr>
        <a:xfrm>
          <a:off x="514350" y="6546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203200</xdr:colOff>
      <xdr:row>5</xdr:row>
      <xdr:rowOff>304800</xdr:rowOff>
    </xdr:to>
    <xdr:sp>
      <xdr:nvSpPr>
        <xdr:cNvPr id="29" name="图片 1"/>
        <xdr:cNvSpPr>
          <a:spLocks noChangeAspect="1"/>
        </xdr:cNvSpPr>
      </xdr:nvSpPr>
      <xdr:spPr>
        <a:xfrm>
          <a:off x="1028700" y="20828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30" name="图片 2"/>
        <xdr:cNvSpPr>
          <a:spLocks noChangeAspect="1"/>
        </xdr:cNvSpPr>
      </xdr:nvSpPr>
      <xdr:spPr>
        <a:xfrm>
          <a:off x="4018915" y="20828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203200</xdr:colOff>
      <xdr:row>5</xdr:row>
      <xdr:rowOff>304800</xdr:rowOff>
    </xdr:to>
    <xdr:sp>
      <xdr:nvSpPr>
        <xdr:cNvPr id="31" name="图片 1"/>
        <xdr:cNvSpPr>
          <a:spLocks noChangeAspect="1"/>
        </xdr:cNvSpPr>
      </xdr:nvSpPr>
      <xdr:spPr>
        <a:xfrm>
          <a:off x="1028700" y="20828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5</xdr:row>
      <xdr:rowOff>0</xdr:rowOff>
    </xdr:from>
    <xdr:to>
      <xdr:col>3</xdr:col>
      <xdr:colOff>568960</xdr:colOff>
      <xdr:row>5</xdr:row>
      <xdr:rowOff>304800</xdr:rowOff>
    </xdr:to>
    <xdr:sp>
      <xdr:nvSpPr>
        <xdr:cNvPr id="32" name="图片 2"/>
        <xdr:cNvSpPr>
          <a:spLocks noChangeAspect="1"/>
        </xdr:cNvSpPr>
      </xdr:nvSpPr>
      <xdr:spPr>
        <a:xfrm>
          <a:off x="4018915" y="20828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203200</xdr:colOff>
      <xdr:row>5</xdr:row>
      <xdr:rowOff>302895</xdr:rowOff>
    </xdr:to>
    <xdr:sp>
      <xdr:nvSpPr>
        <xdr:cNvPr id="33" name="图片 1"/>
        <xdr:cNvSpPr>
          <a:spLocks noChangeAspect="1"/>
        </xdr:cNvSpPr>
      </xdr:nvSpPr>
      <xdr:spPr>
        <a:xfrm>
          <a:off x="1028700" y="20828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34" name="图片 2"/>
        <xdr:cNvSpPr>
          <a:spLocks noChangeAspect="1"/>
        </xdr:cNvSpPr>
      </xdr:nvSpPr>
      <xdr:spPr>
        <a:xfrm>
          <a:off x="4017645" y="20828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35" name="图片 1"/>
        <xdr:cNvSpPr>
          <a:spLocks noChangeAspect="1"/>
        </xdr:cNvSpPr>
      </xdr:nvSpPr>
      <xdr:spPr>
        <a:xfrm>
          <a:off x="4046220" y="208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5</xdr:row>
      <xdr:rowOff>0</xdr:rowOff>
    </xdr:from>
    <xdr:to>
      <xdr:col>2</xdr:col>
      <xdr:colOff>203200</xdr:colOff>
      <xdr:row>5</xdr:row>
      <xdr:rowOff>302895</xdr:rowOff>
    </xdr:to>
    <xdr:sp>
      <xdr:nvSpPr>
        <xdr:cNvPr id="36" name="图片 1"/>
        <xdr:cNvSpPr>
          <a:spLocks noChangeAspect="1"/>
        </xdr:cNvSpPr>
      </xdr:nvSpPr>
      <xdr:spPr>
        <a:xfrm>
          <a:off x="1028700" y="20828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37" name="图片 2"/>
        <xdr:cNvSpPr>
          <a:spLocks noChangeAspect="1"/>
        </xdr:cNvSpPr>
      </xdr:nvSpPr>
      <xdr:spPr>
        <a:xfrm>
          <a:off x="4017645" y="20828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5</xdr:row>
      <xdr:rowOff>0</xdr:rowOff>
    </xdr:from>
    <xdr:to>
      <xdr:col>3</xdr:col>
      <xdr:colOff>601980</xdr:colOff>
      <xdr:row>5</xdr:row>
      <xdr:rowOff>312420</xdr:rowOff>
    </xdr:to>
    <xdr:sp>
      <xdr:nvSpPr>
        <xdr:cNvPr id="38" name="图片 1"/>
        <xdr:cNvSpPr>
          <a:spLocks noChangeAspect="1"/>
        </xdr:cNvSpPr>
      </xdr:nvSpPr>
      <xdr:spPr>
        <a:xfrm>
          <a:off x="4046220" y="20828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39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40" name="图片 1"/>
        <xdr:cNvSpPr>
          <a:spLocks noChangeAspect="1"/>
        </xdr:cNvSpPr>
      </xdr:nvSpPr>
      <xdr:spPr>
        <a:xfrm>
          <a:off x="4047490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1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42" name="图片 1"/>
        <xdr:cNvSpPr>
          <a:spLocks noChangeAspect="1"/>
        </xdr:cNvSpPr>
      </xdr:nvSpPr>
      <xdr:spPr>
        <a:xfrm>
          <a:off x="4047490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43" name="图片 2"/>
        <xdr:cNvSpPr>
          <a:spLocks noChangeAspect="1"/>
        </xdr:cNvSpPr>
      </xdr:nvSpPr>
      <xdr:spPr>
        <a:xfrm>
          <a:off x="4020185" y="2082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44" name="图片 2"/>
        <xdr:cNvSpPr>
          <a:spLocks noChangeAspect="1"/>
        </xdr:cNvSpPr>
      </xdr:nvSpPr>
      <xdr:spPr>
        <a:xfrm>
          <a:off x="4020185" y="2082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5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6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7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8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49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0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51" name="图片 1"/>
        <xdr:cNvSpPr>
          <a:spLocks noChangeAspect="1"/>
        </xdr:cNvSpPr>
      </xdr:nvSpPr>
      <xdr:spPr>
        <a:xfrm>
          <a:off x="4067175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2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53" name="图片 1"/>
        <xdr:cNvSpPr>
          <a:spLocks noChangeAspect="1"/>
        </xdr:cNvSpPr>
      </xdr:nvSpPr>
      <xdr:spPr>
        <a:xfrm>
          <a:off x="4067175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4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55" name="图片 1"/>
        <xdr:cNvSpPr>
          <a:spLocks noChangeAspect="1"/>
        </xdr:cNvSpPr>
      </xdr:nvSpPr>
      <xdr:spPr>
        <a:xfrm>
          <a:off x="4047490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56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57" name="图片 1"/>
        <xdr:cNvSpPr>
          <a:spLocks noChangeAspect="1"/>
        </xdr:cNvSpPr>
      </xdr:nvSpPr>
      <xdr:spPr>
        <a:xfrm>
          <a:off x="4047490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58" name="图片 2"/>
        <xdr:cNvSpPr>
          <a:spLocks noChangeAspect="1"/>
        </xdr:cNvSpPr>
      </xdr:nvSpPr>
      <xdr:spPr>
        <a:xfrm>
          <a:off x="4020185" y="2082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59" name="图片 2"/>
        <xdr:cNvSpPr>
          <a:spLocks noChangeAspect="1"/>
        </xdr:cNvSpPr>
      </xdr:nvSpPr>
      <xdr:spPr>
        <a:xfrm>
          <a:off x="4020185" y="2082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0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1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2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3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4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5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5</xdr:row>
      <xdr:rowOff>0</xdr:rowOff>
    </xdr:from>
    <xdr:to>
      <xdr:col>3</xdr:col>
      <xdr:colOff>624840</xdr:colOff>
      <xdr:row>5</xdr:row>
      <xdr:rowOff>312420</xdr:rowOff>
    </xdr:to>
    <xdr:sp>
      <xdr:nvSpPr>
        <xdr:cNvPr id="66" name="图片 1"/>
        <xdr:cNvSpPr>
          <a:spLocks noChangeAspect="1"/>
        </xdr:cNvSpPr>
      </xdr:nvSpPr>
      <xdr:spPr>
        <a:xfrm>
          <a:off x="4067175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7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68" name="图片 1"/>
        <xdr:cNvSpPr>
          <a:spLocks noChangeAspect="1"/>
        </xdr:cNvSpPr>
      </xdr:nvSpPr>
      <xdr:spPr>
        <a:xfrm>
          <a:off x="4047490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69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5</xdr:row>
      <xdr:rowOff>0</xdr:rowOff>
    </xdr:from>
    <xdr:to>
      <xdr:col>3</xdr:col>
      <xdr:colOff>605155</xdr:colOff>
      <xdr:row>5</xdr:row>
      <xdr:rowOff>312420</xdr:rowOff>
    </xdr:to>
    <xdr:sp>
      <xdr:nvSpPr>
        <xdr:cNvPr id="70" name="图片 1"/>
        <xdr:cNvSpPr>
          <a:spLocks noChangeAspect="1"/>
        </xdr:cNvSpPr>
      </xdr:nvSpPr>
      <xdr:spPr>
        <a:xfrm>
          <a:off x="4047490" y="20828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71" name="图片 2"/>
        <xdr:cNvSpPr>
          <a:spLocks noChangeAspect="1"/>
        </xdr:cNvSpPr>
      </xdr:nvSpPr>
      <xdr:spPr>
        <a:xfrm>
          <a:off x="4020185" y="2082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5</xdr:row>
      <xdr:rowOff>0</xdr:rowOff>
    </xdr:from>
    <xdr:to>
      <xdr:col>3</xdr:col>
      <xdr:colOff>568960</xdr:colOff>
      <xdr:row>5</xdr:row>
      <xdr:rowOff>302895</xdr:rowOff>
    </xdr:to>
    <xdr:sp>
      <xdr:nvSpPr>
        <xdr:cNvPr id="72" name="图片 2"/>
        <xdr:cNvSpPr>
          <a:spLocks noChangeAspect="1"/>
        </xdr:cNvSpPr>
      </xdr:nvSpPr>
      <xdr:spPr>
        <a:xfrm>
          <a:off x="4020185" y="20828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3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4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5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6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7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5</xdr:row>
      <xdr:rowOff>0</xdr:rowOff>
    </xdr:from>
    <xdr:to>
      <xdr:col>2</xdr:col>
      <xdr:colOff>948055</xdr:colOff>
      <xdr:row>5</xdr:row>
      <xdr:rowOff>302895</xdr:rowOff>
    </xdr:to>
    <xdr:sp>
      <xdr:nvSpPr>
        <xdr:cNvPr id="78" name="图片 1"/>
        <xdr:cNvSpPr>
          <a:spLocks noChangeAspect="1"/>
        </xdr:cNvSpPr>
      </xdr:nvSpPr>
      <xdr:spPr>
        <a:xfrm>
          <a:off x="1838325" y="20828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5</xdr:row>
      <xdr:rowOff>0</xdr:rowOff>
    </xdr:from>
    <xdr:to>
      <xdr:col>2</xdr:col>
      <xdr:colOff>516890</xdr:colOff>
      <xdr:row>5</xdr:row>
      <xdr:rowOff>312420</xdr:rowOff>
    </xdr:to>
    <xdr:sp>
      <xdr:nvSpPr>
        <xdr:cNvPr id="79" name="图片 1"/>
        <xdr:cNvSpPr>
          <a:spLocks noChangeAspect="1"/>
        </xdr:cNvSpPr>
      </xdr:nvSpPr>
      <xdr:spPr>
        <a:xfrm>
          <a:off x="1410970" y="20828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295275</xdr:colOff>
      <xdr:row>5</xdr:row>
      <xdr:rowOff>304165</xdr:rowOff>
    </xdr:to>
    <xdr:sp>
      <xdr:nvSpPr>
        <xdr:cNvPr id="80" name="图片 2"/>
        <xdr:cNvSpPr>
          <a:spLocks noChangeAspect="1"/>
        </xdr:cNvSpPr>
      </xdr:nvSpPr>
      <xdr:spPr>
        <a:xfrm>
          <a:off x="514350" y="20828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1" name="图片 2"/>
        <xdr:cNvSpPr>
          <a:spLocks noChangeAspect="1"/>
        </xdr:cNvSpPr>
      </xdr:nvSpPr>
      <xdr:spPr>
        <a:xfrm>
          <a:off x="4019550" y="2082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2" name="图片 2"/>
        <xdr:cNvSpPr>
          <a:spLocks noChangeAspect="1"/>
        </xdr:cNvSpPr>
      </xdr:nvSpPr>
      <xdr:spPr>
        <a:xfrm>
          <a:off x="4019550" y="2082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3" name="图片 2"/>
        <xdr:cNvSpPr>
          <a:spLocks noChangeAspect="1"/>
        </xdr:cNvSpPr>
      </xdr:nvSpPr>
      <xdr:spPr>
        <a:xfrm>
          <a:off x="4019550" y="2082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5</xdr:row>
      <xdr:rowOff>0</xdr:rowOff>
    </xdr:from>
    <xdr:to>
      <xdr:col>3</xdr:col>
      <xdr:colOff>596265</xdr:colOff>
      <xdr:row>5</xdr:row>
      <xdr:rowOff>301625</xdr:rowOff>
    </xdr:to>
    <xdr:sp>
      <xdr:nvSpPr>
        <xdr:cNvPr id="84" name="图片 2"/>
        <xdr:cNvSpPr>
          <a:spLocks noChangeAspect="1"/>
        </xdr:cNvSpPr>
      </xdr:nvSpPr>
      <xdr:spPr>
        <a:xfrm>
          <a:off x="4019550" y="20828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85" name="图片 1"/>
        <xdr:cNvSpPr>
          <a:spLocks noChangeAspect="1"/>
        </xdr:cNvSpPr>
      </xdr:nvSpPr>
      <xdr:spPr>
        <a:xfrm>
          <a:off x="1837690" y="14935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86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87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88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89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0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1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2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685165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3" name="图片 1"/>
        <xdr:cNvSpPr>
          <a:spLocks noChangeAspect="1"/>
        </xdr:cNvSpPr>
      </xdr:nvSpPr>
      <xdr:spPr>
        <a:xfrm>
          <a:off x="1837690" y="14935200"/>
          <a:ext cx="30670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4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5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6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7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8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682625</xdr:colOff>
      <xdr:row>28</xdr:row>
      <xdr:rowOff>0</xdr:rowOff>
    </xdr:from>
    <xdr:to>
      <xdr:col>2</xdr:col>
      <xdr:colOff>991870</xdr:colOff>
      <xdr:row>28</xdr:row>
      <xdr:rowOff>300355</xdr:rowOff>
    </xdr:to>
    <xdr:sp>
      <xdr:nvSpPr>
        <xdr:cNvPr id="99" name="图片 1"/>
        <xdr:cNvSpPr>
          <a:spLocks noChangeAspect="1"/>
        </xdr:cNvSpPr>
      </xdr:nvSpPr>
      <xdr:spPr>
        <a:xfrm>
          <a:off x="1835150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673100</xdr:colOff>
      <xdr:row>28</xdr:row>
      <xdr:rowOff>0</xdr:rowOff>
    </xdr:from>
    <xdr:to>
      <xdr:col>2</xdr:col>
      <xdr:colOff>982345</xdr:colOff>
      <xdr:row>28</xdr:row>
      <xdr:rowOff>300355</xdr:rowOff>
    </xdr:to>
    <xdr:sp>
      <xdr:nvSpPr>
        <xdr:cNvPr id="100" name="图片 1"/>
        <xdr:cNvSpPr>
          <a:spLocks noChangeAspect="1"/>
        </xdr:cNvSpPr>
      </xdr:nvSpPr>
      <xdr:spPr>
        <a:xfrm>
          <a:off x="1825625" y="14935200"/>
          <a:ext cx="309245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28</xdr:row>
      <xdr:rowOff>0</xdr:rowOff>
    </xdr:from>
    <xdr:to>
      <xdr:col>3</xdr:col>
      <xdr:colOff>596265</xdr:colOff>
      <xdr:row>28</xdr:row>
      <xdr:rowOff>300355</xdr:rowOff>
    </xdr:to>
    <xdr:sp>
      <xdr:nvSpPr>
        <xdr:cNvPr id="101" name="图片 2"/>
        <xdr:cNvSpPr>
          <a:spLocks noChangeAspect="1"/>
        </xdr:cNvSpPr>
      </xdr:nvSpPr>
      <xdr:spPr>
        <a:xfrm>
          <a:off x="4020820" y="14935200"/>
          <a:ext cx="29972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632460</xdr:colOff>
      <xdr:row>28</xdr:row>
      <xdr:rowOff>311785</xdr:rowOff>
    </xdr:to>
    <xdr:sp>
      <xdr:nvSpPr>
        <xdr:cNvPr id="102" name="图片 1"/>
        <xdr:cNvSpPr>
          <a:spLocks noChangeAspect="1"/>
        </xdr:cNvSpPr>
      </xdr:nvSpPr>
      <xdr:spPr>
        <a:xfrm>
          <a:off x="4047490" y="1493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632460</xdr:colOff>
      <xdr:row>28</xdr:row>
      <xdr:rowOff>311785</xdr:rowOff>
    </xdr:to>
    <xdr:sp>
      <xdr:nvSpPr>
        <xdr:cNvPr id="103" name="图片 1"/>
        <xdr:cNvSpPr>
          <a:spLocks noChangeAspect="1"/>
        </xdr:cNvSpPr>
      </xdr:nvSpPr>
      <xdr:spPr>
        <a:xfrm>
          <a:off x="4047490" y="1493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28</xdr:row>
      <xdr:rowOff>0</xdr:rowOff>
    </xdr:from>
    <xdr:to>
      <xdr:col>3</xdr:col>
      <xdr:colOff>594995</xdr:colOff>
      <xdr:row>28</xdr:row>
      <xdr:rowOff>300355</xdr:rowOff>
    </xdr:to>
    <xdr:sp>
      <xdr:nvSpPr>
        <xdr:cNvPr id="104" name="图片 2"/>
        <xdr:cNvSpPr>
          <a:spLocks noChangeAspect="1"/>
        </xdr:cNvSpPr>
      </xdr:nvSpPr>
      <xdr:spPr>
        <a:xfrm>
          <a:off x="4020820" y="1493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28</xdr:row>
      <xdr:rowOff>0</xdr:rowOff>
    </xdr:from>
    <xdr:to>
      <xdr:col>3</xdr:col>
      <xdr:colOff>594995</xdr:colOff>
      <xdr:row>28</xdr:row>
      <xdr:rowOff>300355</xdr:rowOff>
    </xdr:to>
    <xdr:sp>
      <xdr:nvSpPr>
        <xdr:cNvPr id="105" name="图片 2"/>
        <xdr:cNvSpPr>
          <a:spLocks noChangeAspect="1"/>
        </xdr:cNvSpPr>
      </xdr:nvSpPr>
      <xdr:spPr>
        <a:xfrm>
          <a:off x="4020820" y="1493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171450</xdr:colOff>
      <xdr:row>28</xdr:row>
      <xdr:rowOff>0</xdr:rowOff>
    </xdr:from>
    <xdr:to>
      <xdr:col>3</xdr:col>
      <xdr:colOff>478790</xdr:colOff>
      <xdr:row>28</xdr:row>
      <xdr:rowOff>311785</xdr:rowOff>
    </xdr:to>
    <xdr:sp>
      <xdr:nvSpPr>
        <xdr:cNvPr id="106" name="图片 1"/>
        <xdr:cNvSpPr>
          <a:spLocks noChangeAspect="1"/>
        </xdr:cNvSpPr>
      </xdr:nvSpPr>
      <xdr:spPr>
        <a:xfrm>
          <a:off x="3895725" y="14935200"/>
          <a:ext cx="307340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632460</xdr:colOff>
      <xdr:row>28</xdr:row>
      <xdr:rowOff>311785</xdr:rowOff>
    </xdr:to>
    <xdr:sp>
      <xdr:nvSpPr>
        <xdr:cNvPr id="107" name="图片 1"/>
        <xdr:cNvSpPr>
          <a:spLocks noChangeAspect="1"/>
        </xdr:cNvSpPr>
      </xdr:nvSpPr>
      <xdr:spPr>
        <a:xfrm>
          <a:off x="4047490" y="1493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632460</xdr:colOff>
      <xdr:row>28</xdr:row>
      <xdr:rowOff>311785</xdr:rowOff>
    </xdr:to>
    <xdr:sp>
      <xdr:nvSpPr>
        <xdr:cNvPr id="108" name="图片 1"/>
        <xdr:cNvSpPr>
          <a:spLocks noChangeAspect="1"/>
        </xdr:cNvSpPr>
      </xdr:nvSpPr>
      <xdr:spPr>
        <a:xfrm>
          <a:off x="4047490" y="14935200"/>
          <a:ext cx="309245" cy="311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28</xdr:row>
      <xdr:rowOff>0</xdr:rowOff>
    </xdr:from>
    <xdr:to>
      <xdr:col>3</xdr:col>
      <xdr:colOff>594995</xdr:colOff>
      <xdr:row>28</xdr:row>
      <xdr:rowOff>300355</xdr:rowOff>
    </xdr:to>
    <xdr:sp>
      <xdr:nvSpPr>
        <xdr:cNvPr id="109" name="图片 2"/>
        <xdr:cNvSpPr>
          <a:spLocks noChangeAspect="1"/>
        </xdr:cNvSpPr>
      </xdr:nvSpPr>
      <xdr:spPr>
        <a:xfrm>
          <a:off x="4020820" y="1493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296545</xdr:colOff>
      <xdr:row>28</xdr:row>
      <xdr:rowOff>0</xdr:rowOff>
    </xdr:from>
    <xdr:to>
      <xdr:col>3</xdr:col>
      <xdr:colOff>594995</xdr:colOff>
      <xdr:row>28</xdr:row>
      <xdr:rowOff>300355</xdr:rowOff>
    </xdr:to>
    <xdr:sp>
      <xdr:nvSpPr>
        <xdr:cNvPr id="110" name="图片 2"/>
        <xdr:cNvSpPr>
          <a:spLocks noChangeAspect="1"/>
        </xdr:cNvSpPr>
      </xdr:nvSpPr>
      <xdr:spPr>
        <a:xfrm>
          <a:off x="4020820" y="14935200"/>
          <a:ext cx="298450" cy="3003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32385</xdr:rowOff>
    </xdr:from>
    <xdr:to>
      <xdr:col>1</xdr:col>
      <xdr:colOff>295275</xdr:colOff>
      <xdr:row>2</xdr:row>
      <xdr:rowOff>336550</xdr:rowOff>
    </xdr:to>
    <xdr:sp>
      <xdr:nvSpPr>
        <xdr:cNvPr id="111" name="图片 2"/>
        <xdr:cNvSpPr>
          <a:spLocks noChangeAspect="1"/>
        </xdr:cNvSpPr>
      </xdr:nvSpPr>
      <xdr:spPr>
        <a:xfrm>
          <a:off x="514350" y="654685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28</xdr:row>
      <xdr:rowOff>0</xdr:rowOff>
    </xdr:from>
    <xdr:to>
      <xdr:col>2</xdr:col>
      <xdr:colOff>203200</xdr:colOff>
      <xdr:row>28</xdr:row>
      <xdr:rowOff>304800</xdr:rowOff>
    </xdr:to>
    <xdr:sp>
      <xdr:nvSpPr>
        <xdr:cNvPr id="112" name="图片 1"/>
        <xdr:cNvSpPr>
          <a:spLocks noChangeAspect="1"/>
        </xdr:cNvSpPr>
      </xdr:nvSpPr>
      <xdr:spPr>
        <a:xfrm>
          <a:off x="1028700" y="149352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28</xdr:row>
      <xdr:rowOff>0</xdr:rowOff>
    </xdr:from>
    <xdr:to>
      <xdr:col>3</xdr:col>
      <xdr:colOff>568960</xdr:colOff>
      <xdr:row>28</xdr:row>
      <xdr:rowOff>304800</xdr:rowOff>
    </xdr:to>
    <xdr:sp>
      <xdr:nvSpPr>
        <xdr:cNvPr id="113" name="图片 2"/>
        <xdr:cNvSpPr>
          <a:spLocks noChangeAspect="1"/>
        </xdr:cNvSpPr>
      </xdr:nvSpPr>
      <xdr:spPr>
        <a:xfrm>
          <a:off x="4018915" y="149352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28</xdr:row>
      <xdr:rowOff>0</xdr:rowOff>
    </xdr:from>
    <xdr:to>
      <xdr:col>2</xdr:col>
      <xdr:colOff>203200</xdr:colOff>
      <xdr:row>28</xdr:row>
      <xdr:rowOff>304800</xdr:rowOff>
    </xdr:to>
    <xdr:sp>
      <xdr:nvSpPr>
        <xdr:cNvPr id="114" name="图片 1"/>
        <xdr:cNvSpPr>
          <a:spLocks noChangeAspect="1"/>
        </xdr:cNvSpPr>
      </xdr:nvSpPr>
      <xdr:spPr>
        <a:xfrm>
          <a:off x="1028700" y="14935200"/>
          <a:ext cx="3270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294640</xdr:colOff>
      <xdr:row>28</xdr:row>
      <xdr:rowOff>0</xdr:rowOff>
    </xdr:from>
    <xdr:to>
      <xdr:col>3</xdr:col>
      <xdr:colOff>568960</xdr:colOff>
      <xdr:row>28</xdr:row>
      <xdr:rowOff>304800</xdr:rowOff>
    </xdr:to>
    <xdr:sp>
      <xdr:nvSpPr>
        <xdr:cNvPr id="115" name="图片 2"/>
        <xdr:cNvSpPr>
          <a:spLocks noChangeAspect="1"/>
        </xdr:cNvSpPr>
      </xdr:nvSpPr>
      <xdr:spPr>
        <a:xfrm>
          <a:off x="4018915" y="14935200"/>
          <a:ext cx="274320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28</xdr:row>
      <xdr:rowOff>0</xdr:rowOff>
    </xdr:from>
    <xdr:to>
      <xdr:col>2</xdr:col>
      <xdr:colOff>203200</xdr:colOff>
      <xdr:row>28</xdr:row>
      <xdr:rowOff>302895</xdr:rowOff>
    </xdr:to>
    <xdr:sp>
      <xdr:nvSpPr>
        <xdr:cNvPr id="116" name="图片 1"/>
        <xdr:cNvSpPr>
          <a:spLocks noChangeAspect="1"/>
        </xdr:cNvSpPr>
      </xdr:nvSpPr>
      <xdr:spPr>
        <a:xfrm>
          <a:off x="1028700" y="149352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17" name="图片 2"/>
        <xdr:cNvSpPr>
          <a:spLocks noChangeAspect="1"/>
        </xdr:cNvSpPr>
      </xdr:nvSpPr>
      <xdr:spPr>
        <a:xfrm>
          <a:off x="4017645" y="149352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28</xdr:row>
      <xdr:rowOff>0</xdr:rowOff>
    </xdr:from>
    <xdr:to>
      <xdr:col>3</xdr:col>
      <xdr:colOff>601980</xdr:colOff>
      <xdr:row>28</xdr:row>
      <xdr:rowOff>312420</xdr:rowOff>
    </xdr:to>
    <xdr:sp>
      <xdr:nvSpPr>
        <xdr:cNvPr id="118" name="图片 1"/>
        <xdr:cNvSpPr>
          <a:spLocks noChangeAspect="1"/>
        </xdr:cNvSpPr>
      </xdr:nvSpPr>
      <xdr:spPr>
        <a:xfrm>
          <a:off x="4046220" y="14935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514350</xdr:colOff>
      <xdr:row>28</xdr:row>
      <xdr:rowOff>0</xdr:rowOff>
    </xdr:from>
    <xdr:to>
      <xdr:col>2</xdr:col>
      <xdr:colOff>203200</xdr:colOff>
      <xdr:row>28</xdr:row>
      <xdr:rowOff>302895</xdr:rowOff>
    </xdr:to>
    <xdr:sp>
      <xdr:nvSpPr>
        <xdr:cNvPr id="119" name="图片 1"/>
        <xdr:cNvSpPr>
          <a:spLocks noChangeAspect="1"/>
        </xdr:cNvSpPr>
      </xdr:nvSpPr>
      <xdr:spPr>
        <a:xfrm>
          <a:off x="1028700" y="14935200"/>
          <a:ext cx="32702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293370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20" name="图片 2"/>
        <xdr:cNvSpPr>
          <a:spLocks noChangeAspect="1"/>
        </xdr:cNvSpPr>
      </xdr:nvSpPr>
      <xdr:spPr>
        <a:xfrm>
          <a:off x="4017645" y="14935200"/>
          <a:ext cx="27559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321945</xdr:colOff>
      <xdr:row>28</xdr:row>
      <xdr:rowOff>0</xdr:rowOff>
    </xdr:from>
    <xdr:to>
      <xdr:col>3</xdr:col>
      <xdr:colOff>601980</xdr:colOff>
      <xdr:row>28</xdr:row>
      <xdr:rowOff>312420</xdr:rowOff>
    </xdr:to>
    <xdr:sp>
      <xdr:nvSpPr>
        <xdr:cNvPr id="121" name="图片 1"/>
        <xdr:cNvSpPr>
          <a:spLocks noChangeAspect="1"/>
        </xdr:cNvSpPr>
      </xdr:nvSpPr>
      <xdr:spPr>
        <a:xfrm>
          <a:off x="4046220" y="14935200"/>
          <a:ext cx="28003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22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605155</xdr:colOff>
      <xdr:row>28</xdr:row>
      <xdr:rowOff>312420</xdr:rowOff>
    </xdr:to>
    <xdr:sp>
      <xdr:nvSpPr>
        <xdr:cNvPr id="123" name="图片 1"/>
        <xdr:cNvSpPr>
          <a:spLocks noChangeAspect="1"/>
        </xdr:cNvSpPr>
      </xdr:nvSpPr>
      <xdr:spPr>
        <a:xfrm>
          <a:off x="4047490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24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605155</xdr:colOff>
      <xdr:row>28</xdr:row>
      <xdr:rowOff>312420</xdr:rowOff>
    </xdr:to>
    <xdr:sp>
      <xdr:nvSpPr>
        <xdr:cNvPr id="125" name="图片 1"/>
        <xdr:cNvSpPr>
          <a:spLocks noChangeAspect="1"/>
        </xdr:cNvSpPr>
      </xdr:nvSpPr>
      <xdr:spPr>
        <a:xfrm>
          <a:off x="4047490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26" name="图片 2"/>
        <xdr:cNvSpPr>
          <a:spLocks noChangeAspect="1"/>
        </xdr:cNvSpPr>
      </xdr:nvSpPr>
      <xdr:spPr>
        <a:xfrm>
          <a:off x="4020185" y="14935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27" name="图片 2"/>
        <xdr:cNvSpPr>
          <a:spLocks noChangeAspect="1"/>
        </xdr:cNvSpPr>
      </xdr:nvSpPr>
      <xdr:spPr>
        <a:xfrm>
          <a:off x="4020185" y="14935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28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29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0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1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2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3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28</xdr:row>
      <xdr:rowOff>0</xdr:rowOff>
    </xdr:from>
    <xdr:to>
      <xdr:col>3</xdr:col>
      <xdr:colOff>624840</xdr:colOff>
      <xdr:row>28</xdr:row>
      <xdr:rowOff>312420</xdr:rowOff>
    </xdr:to>
    <xdr:sp>
      <xdr:nvSpPr>
        <xdr:cNvPr id="134" name="图片 1"/>
        <xdr:cNvSpPr>
          <a:spLocks noChangeAspect="1"/>
        </xdr:cNvSpPr>
      </xdr:nvSpPr>
      <xdr:spPr>
        <a:xfrm>
          <a:off x="4067175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5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28</xdr:row>
      <xdr:rowOff>0</xdr:rowOff>
    </xdr:from>
    <xdr:to>
      <xdr:col>3</xdr:col>
      <xdr:colOff>624840</xdr:colOff>
      <xdr:row>28</xdr:row>
      <xdr:rowOff>312420</xdr:rowOff>
    </xdr:to>
    <xdr:sp>
      <xdr:nvSpPr>
        <xdr:cNvPr id="136" name="图片 1"/>
        <xdr:cNvSpPr>
          <a:spLocks noChangeAspect="1"/>
        </xdr:cNvSpPr>
      </xdr:nvSpPr>
      <xdr:spPr>
        <a:xfrm>
          <a:off x="4067175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7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605155</xdr:colOff>
      <xdr:row>28</xdr:row>
      <xdr:rowOff>312420</xdr:rowOff>
    </xdr:to>
    <xdr:sp>
      <xdr:nvSpPr>
        <xdr:cNvPr id="138" name="图片 1"/>
        <xdr:cNvSpPr>
          <a:spLocks noChangeAspect="1"/>
        </xdr:cNvSpPr>
      </xdr:nvSpPr>
      <xdr:spPr>
        <a:xfrm>
          <a:off x="4047490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39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605155</xdr:colOff>
      <xdr:row>28</xdr:row>
      <xdr:rowOff>312420</xdr:rowOff>
    </xdr:to>
    <xdr:sp>
      <xdr:nvSpPr>
        <xdr:cNvPr id="140" name="图片 1"/>
        <xdr:cNvSpPr>
          <a:spLocks noChangeAspect="1"/>
        </xdr:cNvSpPr>
      </xdr:nvSpPr>
      <xdr:spPr>
        <a:xfrm>
          <a:off x="4047490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41" name="图片 2"/>
        <xdr:cNvSpPr>
          <a:spLocks noChangeAspect="1"/>
        </xdr:cNvSpPr>
      </xdr:nvSpPr>
      <xdr:spPr>
        <a:xfrm>
          <a:off x="4020185" y="14935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42" name="图片 2"/>
        <xdr:cNvSpPr>
          <a:spLocks noChangeAspect="1"/>
        </xdr:cNvSpPr>
      </xdr:nvSpPr>
      <xdr:spPr>
        <a:xfrm>
          <a:off x="4020185" y="14935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43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44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45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46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47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48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342900</xdr:colOff>
      <xdr:row>28</xdr:row>
      <xdr:rowOff>0</xdr:rowOff>
    </xdr:from>
    <xdr:to>
      <xdr:col>3</xdr:col>
      <xdr:colOff>624840</xdr:colOff>
      <xdr:row>28</xdr:row>
      <xdr:rowOff>312420</xdr:rowOff>
    </xdr:to>
    <xdr:sp>
      <xdr:nvSpPr>
        <xdr:cNvPr id="149" name="图片 1"/>
        <xdr:cNvSpPr>
          <a:spLocks noChangeAspect="1"/>
        </xdr:cNvSpPr>
      </xdr:nvSpPr>
      <xdr:spPr>
        <a:xfrm>
          <a:off x="4067175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50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605155</xdr:colOff>
      <xdr:row>28</xdr:row>
      <xdr:rowOff>312420</xdr:rowOff>
    </xdr:to>
    <xdr:sp>
      <xdr:nvSpPr>
        <xdr:cNvPr id="151" name="图片 1"/>
        <xdr:cNvSpPr>
          <a:spLocks noChangeAspect="1"/>
        </xdr:cNvSpPr>
      </xdr:nvSpPr>
      <xdr:spPr>
        <a:xfrm>
          <a:off x="4047490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52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323215</xdr:colOff>
      <xdr:row>28</xdr:row>
      <xdr:rowOff>0</xdr:rowOff>
    </xdr:from>
    <xdr:to>
      <xdr:col>3</xdr:col>
      <xdr:colOff>605155</xdr:colOff>
      <xdr:row>28</xdr:row>
      <xdr:rowOff>312420</xdr:rowOff>
    </xdr:to>
    <xdr:sp>
      <xdr:nvSpPr>
        <xdr:cNvPr id="153" name="图片 1"/>
        <xdr:cNvSpPr>
          <a:spLocks noChangeAspect="1"/>
        </xdr:cNvSpPr>
      </xdr:nvSpPr>
      <xdr:spPr>
        <a:xfrm>
          <a:off x="4047490" y="14935200"/>
          <a:ext cx="281940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54" name="图片 2"/>
        <xdr:cNvSpPr>
          <a:spLocks noChangeAspect="1"/>
        </xdr:cNvSpPr>
      </xdr:nvSpPr>
      <xdr:spPr>
        <a:xfrm>
          <a:off x="4020185" y="14935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295910</xdr:colOff>
      <xdr:row>28</xdr:row>
      <xdr:rowOff>0</xdr:rowOff>
    </xdr:from>
    <xdr:to>
      <xdr:col>3</xdr:col>
      <xdr:colOff>568960</xdr:colOff>
      <xdr:row>28</xdr:row>
      <xdr:rowOff>302895</xdr:rowOff>
    </xdr:to>
    <xdr:sp>
      <xdr:nvSpPr>
        <xdr:cNvPr id="155" name="图片 2"/>
        <xdr:cNvSpPr>
          <a:spLocks noChangeAspect="1"/>
        </xdr:cNvSpPr>
      </xdr:nvSpPr>
      <xdr:spPr>
        <a:xfrm>
          <a:off x="4020185" y="14935200"/>
          <a:ext cx="273050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56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57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58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59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60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685800</xdr:colOff>
      <xdr:row>28</xdr:row>
      <xdr:rowOff>0</xdr:rowOff>
    </xdr:from>
    <xdr:to>
      <xdr:col>2</xdr:col>
      <xdr:colOff>948055</xdr:colOff>
      <xdr:row>28</xdr:row>
      <xdr:rowOff>302895</xdr:rowOff>
    </xdr:to>
    <xdr:sp>
      <xdr:nvSpPr>
        <xdr:cNvPr id="161" name="图片 1"/>
        <xdr:cNvSpPr>
          <a:spLocks noChangeAspect="1"/>
        </xdr:cNvSpPr>
      </xdr:nvSpPr>
      <xdr:spPr>
        <a:xfrm>
          <a:off x="1838325" y="14935200"/>
          <a:ext cx="262255" cy="3028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258445</xdr:colOff>
      <xdr:row>28</xdr:row>
      <xdr:rowOff>0</xdr:rowOff>
    </xdr:from>
    <xdr:to>
      <xdr:col>2</xdr:col>
      <xdr:colOff>516890</xdr:colOff>
      <xdr:row>28</xdr:row>
      <xdr:rowOff>312420</xdr:rowOff>
    </xdr:to>
    <xdr:sp>
      <xdr:nvSpPr>
        <xdr:cNvPr id="162" name="图片 1"/>
        <xdr:cNvSpPr>
          <a:spLocks noChangeAspect="1"/>
        </xdr:cNvSpPr>
      </xdr:nvSpPr>
      <xdr:spPr>
        <a:xfrm>
          <a:off x="1410970" y="14935200"/>
          <a:ext cx="258445" cy="3124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295275</xdr:colOff>
      <xdr:row>28</xdr:row>
      <xdr:rowOff>304165</xdr:rowOff>
    </xdr:to>
    <xdr:sp>
      <xdr:nvSpPr>
        <xdr:cNvPr id="163" name="图片 2"/>
        <xdr:cNvSpPr>
          <a:spLocks noChangeAspect="1"/>
        </xdr:cNvSpPr>
      </xdr:nvSpPr>
      <xdr:spPr>
        <a:xfrm>
          <a:off x="514350" y="14935200"/>
          <a:ext cx="295275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596265</xdr:colOff>
      <xdr:row>28</xdr:row>
      <xdr:rowOff>301625</xdr:rowOff>
    </xdr:to>
    <xdr:sp>
      <xdr:nvSpPr>
        <xdr:cNvPr id="164" name="图片 2"/>
        <xdr:cNvSpPr>
          <a:spLocks noChangeAspect="1"/>
        </xdr:cNvSpPr>
      </xdr:nvSpPr>
      <xdr:spPr>
        <a:xfrm>
          <a:off x="4019550" y="14935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596265</xdr:colOff>
      <xdr:row>28</xdr:row>
      <xdr:rowOff>301625</xdr:rowOff>
    </xdr:to>
    <xdr:sp>
      <xdr:nvSpPr>
        <xdr:cNvPr id="165" name="图片 2"/>
        <xdr:cNvSpPr>
          <a:spLocks noChangeAspect="1"/>
        </xdr:cNvSpPr>
      </xdr:nvSpPr>
      <xdr:spPr>
        <a:xfrm>
          <a:off x="4019550" y="14935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596265</xdr:colOff>
      <xdr:row>28</xdr:row>
      <xdr:rowOff>301625</xdr:rowOff>
    </xdr:to>
    <xdr:sp>
      <xdr:nvSpPr>
        <xdr:cNvPr id="166" name="图片 2"/>
        <xdr:cNvSpPr>
          <a:spLocks noChangeAspect="1"/>
        </xdr:cNvSpPr>
      </xdr:nvSpPr>
      <xdr:spPr>
        <a:xfrm>
          <a:off x="4019550" y="14935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295275</xdr:colOff>
      <xdr:row>28</xdr:row>
      <xdr:rowOff>0</xdr:rowOff>
    </xdr:from>
    <xdr:to>
      <xdr:col>3</xdr:col>
      <xdr:colOff>596265</xdr:colOff>
      <xdr:row>28</xdr:row>
      <xdr:rowOff>301625</xdr:rowOff>
    </xdr:to>
    <xdr:sp>
      <xdr:nvSpPr>
        <xdr:cNvPr id="167" name="图片 2"/>
        <xdr:cNvSpPr>
          <a:spLocks noChangeAspect="1"/>
        </xdr:cNvSpPr>
      </xdr:nvSpPr>
      <xdr:spPr>
        <a:xfrm>
          <a:off x="4019550" y="14935200"/>
          <a:ext cx="300990" cy="3016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workbookViewId="0">
      <selection activeCell="C20" sqref="C20"/>
    </sheetView>
  </sheetViews>
  <sheetFormatPr defaultColWidth="9" defaultRowHeight="13.5"/>
  <cols>
    <col min="1" max="1" width="6.75" customWidth="1"/>
    <col min="2" max="2" width="8.375" customWidth="1"/>
    <col min="3" max="3" width="33.75" customWidth="1"/>
    <col min="4" max="4" width="31.375" customWidth="1"/>
    <col min="5" max="5" width="33.875" customWidth="1"/>
    <col min="12" max="12" width="12" customWidth="1"/>
    <col min="13" max="13" width="14.875" customWidth="1"/>
    <col min="17" max="17" width="23.25" customWidth="1"/>
    <col min="18" max="18" width="12" customWidth="1"/>
    <col min="19" max="19" width="14.625" customWidth="1"/>
  </cols>
  <sheetData>
    <row r="1" ht="27" spans="1:19">
      <c r="A1" s="1" t="s">
        <v>0</v>
      </c>
      <c r="B1" s="1"/>
      <c r="C1" s="1"/>
      <c r="D1" s="1"/>
      <c r="E1" s="1"/>
      <c r="F1" s="1"/>
      <c r="G1" s="1"/>
      <c r="H1" s="1"/>
      <c r="I1" s="20"/>
      <c r="J1" s="1"/>
      <c r="K1" s="1"/>
      <c r="L1" s="21"/>
      <c r="M1" s="22"/>
      <c r="N1" s="1"/>
      <c r="O1" s="1"/>
      <c r="P1" s="1"/>
      <c r="Q1" s="1"/>
      <c r="R1" s="1"/>
      <c r="S1" s="1"/>
    </row>
    <row r="2" ht="22" customHeight="1" spans="1:19">
      <c r="A2" s="2" t="s">
        <v>1</v>
      </c>
      <c r="B2" s="2"/>
      <c r="C2" s="2"/>
      <c r="D2" s="2"/>
      <c r="E2" s="3"/>
      <c r="F2" s="2"/>
      <c r="G2" s="4"/>
      <c r="H2" s="4"/>
      <c r="I2" s="23"/>
      <c r="J2" s="4"/>
      <c r="K2" s="4"/>
      <c r="L2" s="24" t="s">
        <v>2</v>
      </c>
      <c r="M2" s="25"/>
      <c r="N2" s="25"/>
      <c r="O2" s="26"/>
      <c r="P2" s="27"/>
      <c r="Q2" s="27"/>
      <c r="R2" s="27"/>
      <c r="S2" s="44"/>
    </row>
    <row r="3" ht="27" spans="1:19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9" t="s">
        <v>9</v>
      </c>
      <c r="H3" s="8" t="s">
        <v>10</v>
      </c>
      <c r="I3" s="28" t="s">
        <v>11</v>
      </c>
      <c r="J3" s="29" t="s">
        <v>12</v>
      </c>
      <c r="K3" s="29" t="s">
        <v>13</v>
      </c>
      <c r="L3" s="30" t="s">
        <v>14</v>
      </c>
      <c r="M3" s="30" t="s">
        <v>15</v>
      </c>
      <c r="N3" s="31" t="s">
        <v>16</v>
      </c>
      <c r="O3" s="32" t="s">
        <v>17</v>
      </c>
      <c r="P3" s="30" t="s">
        <v>18</v>
      </c>
      <c r="Q3" s="18" t="s">
        <v>19</v>
      </c>
      <c r="R3" s="45" t="s">
        <v>20</v>
      </c>
      <c r="S3" s="9" t="s">
        <v>21</v>
      </c>
    </row>
    <row r="4" ht="44" customHeight="1" spans="1:19">
      <c r="A4" s="10">
        <v>1</v>
      </c>
      <c r="B4" s="11">
        <v>173782</v>
      </c>
      <c r="C4" s="11" t="s">
        <v>22</v>
      </c>
      <c r="D4" s="11" t="s">
        <v>23</v>
      </c>
      <c r="E4" s="11" t="s">
        <v>24</v>
      </c>
      <c r="F4" s="11" t="s">
        <v>25</v>
      </c>
      <c r="G4" s="11">
        <v>44.01</v>
      </c>
      <c r="H4" s="11">
        <v>44.01</v>
      </c>
      <c r="I4" s="11">
        <v>140</v>
      </c>
      <c r="J4" s="11"/>
      <c r="K4" s="11"/>
      <c r="L4" s="30">
        <v>91</v>
      </c>
      <c r="M4" s="33"/>
      <c r="N4" s="34">
        <f t="shared" ref="N4:N14" si="0">(I4-G4)/I4</f>
        <v>0.685642857142857</v>
      </c>
      <c r="O4" s="35">
        <f t="shared" ref="O4:O14" si="1">(L4-H4)/L4</f>
        <v>0.516373626373626</v>
      </c>
      <c r="P4" s="30">
        <f t="shared" ref="P4:P14" si="2">L4-I4</f>
        <v>-49</v>
      </c>
      <c r="Q4" s="11" t="s">
        <v>26</v>
      </c>
      <c r="R4" s="11" t="s">
        <v>27</v>
      </c>
      <c r="S4" s="11" t="s">
        <v>28</v>
      </c>
    </row>
    <row r="5" ht="44" customHeight="1" spans="1:19">
      <c r="A5" s="10">
        <v>2</v>
      </c>
      <c r="B5" s="11">
        <v>158451</v>
      </c>
      <c r="C5" s="11" t="s">
        <v>29</v>
      </c>
      <c r="D5" s="11" t="s">
        <v>30</v>
      </c>
      <c r="E5" s="11" t="s">
        <v>31</v>
      </c>
      <c r="F5" s="11" t="s">
        <v>25</v>
      </c>
      <c r="G5" s="11">
        <v>7.7</v>
      </c>
      <c r="H5" s="11">
        <v>7.7</v>
      </c>
      <c r="I5" s="11">
        <v>25.8</v>
      </c>
      <c r="J5" s="11"/>
      <c r="K5" s="11"/>
      <c r="L5" s="30">
        <v>19.8</v>
      </c>
      <c r="M5" s="33"/>
      <c r="N5" s="34">
        <f t="shared" si="0"/>
        <v>0.701550387596899</v>
      </c>
      <c r="O5" s="35">
        <f t="shared" si="1"/>
        <v>0.611111111111111</v>
      </c>
      <c r="P5" s="30">
        <f t="shared" si="2"/>
        <v>-6</v>
      </c>
      <c r="Q5" s="11" t="s">
        <v>26</v>
      </c>
      <c r="R5" s="11" t="s">
        <v>27</v>
      </c>
      <c r="S5" s="11" t="s">
        <v>28</v>
      </c>
    </row>
    <row r="6" ht="44" customHeight="1" spans="1:19">
      <c r="A6" s="10">
        <v>3</v>
      </c>
      <c r="B6" s="11">
        <v>153686</v>
      </c>
      <c r="C6" s="11" t="s">
        <v>32</v>
      </c>
      <c r="D6" s="11" t="s">
        <v>33</v>
      </c>
      <c r="E6" s="11" t="s">
        <v>34</v>
      </c>
      <c r="F6" s="11" t="s">
        <v>35</v>
      </c>
      <c r="G6" s="11">
        <v>6.46</v>
      </c>
      <c r="H6" s="11">
        <v>6.46</v>
      </c>
      <c r="I6" s="11">
        <v>13</v>
      </c>
      <c r="J6" s="11"/>
      <c r="K6" s="11"/>
      <c r="L6" s="30">
        <v>15</v>
      </c>
      <c r="M6" s="33"/>
      <c r="N6" s="34">
        <f t="shared" si="0"/>
        <v>0.503076923076923</v>
      </c>
      <c r="O6" s="35">
        <f t="shared" si="1"/>
        <v>0.569333333333333</v>
      </c>
      <c r="P6" s="30">
        <f t="shared" si="2"/>
        <v>2</v>
      </c>
      <c r="Q6" s="11" t="s">
        <v>36</v>
      </c>
      <c r="R6" s="11" t="s">
        <v>27</v>
      </c>
      <c r="S6" s="11" t="s">
        <v>28</v>
      </c>
    </row>
    <row r="7" ht="44" customHeight="1" spans="1:19">
      <c r="A7" s="10">
        <v>4</v>
      </c>
      <c r="B7" s="11">
        <v>29297</v>
      </c>
      <c r="C7" s="11" t="s">
        <v>32</v>
      </c>
      <c r="D7" s="11" t="s">
        <v>37</v>
      </c>
      <c r="E7" s="11" t="s">
        <v>34</v>
      </c>
      <c r="F7" s="11" t="s">
        <v>35</v>
      </c>
      <c r="G7" s="11">
        <v>5.8</v>
      </c>
      <c r="H7" s="11">
        <v>5.8</v>
      </c>
      <c r="I7" s="11">
        <v>13</v>
      </c>
      <c r="J7" s="11"/>
      <c r="K7" s="11">
        <v>6.04</v>
      </c>
      <c r="L7" s="30">
        <v>15</v>
      </c>
      <c r="M7" s="33"/>
      <c r="N7" s="34">
        <f t="shared" si="0"/>
        <v>0.553846153846154</v>
      </c>
      <c r="O7" s="35">
        <f t="shared" si="1"/>
        <v>0.613333333333333</v>
      </c>
      <c r="P7" s="30">
        <f t="shared" si="2"/>
        <v>2</v>
      </c>
      <c r="Q7" s="11" t="s">
        <v>36</v>
      </c>
      <c r="R7" s="11" t="s">
        <v>27</v>
      </c>
      <c r="S7" s="11" t="s">
        <v>28</v>
      </c>
    </row>
    <row r="8" ht="44" customHeight="1" spans="1:19">
      <c r="A8" s="10">
        <v>5</v>
      </c>
      <c r="B8" s="11">
        <v>1715</v>
      </c>
      <c r="C8" s="11" t="s">
        <v>38</v>
      </c>
      <c r="D8" s="11" t="s">
        <v>39</v>
      </c>
      <c r="E8" s="11" t="s">
        <v>40</v>
      </c>
      <c r="F8" s="11" t="s">
        <v>25</v>
      </c>
      <c r="G8" s="11">
        <v>15.88</v>
      </c>
      <c r="H8" s="11">
        <v>15.88</v>
      </c>
      <c r="I8" s="11">
        <v>17</v>
      </c>
      <c r="J8" s="11"/>
      <c r="K8" s="11"/>
      <c r="L8" s="30">
        <v>21</v>
      </c>
      <c r="M8" s="33"/>
      <c r="N8" s="34">
        <f t="shared" si="0"/>
        <v>0.0658823529411764</v>
      </c>
      <c r="O8" s="35">
        <f t="shared" si="1"/>
        <v>0.243809523809524</v>
      </c>
      <c r="P8" s="30">
        <f t="shared" si="2"/>
        <v>4</v>
      </c>
      <c r="Q8" s="11" t="s">
        <v>41</v>
      </c>
      <c r="R8" s="11" t="s">
        <v>27</v>
      </c>
      <c r="S8" s="11" t="s">
        <v>28</v>
      </c>
    </row>
    <row r="9" ht="44" customHeight="1" spans="1:19">
      <c r="A9" s="10">
        <v>6</v>
      </c>
      <c r="B9" s="11">
        <v>25343</v>
      </c>
      <c r="C9" s="11" t="s">
        <v>42</v>
      </c>
      <c r="D9" s="11" t="s">
        <v>43</v>
      </c>
      <c r="E9" s="11" t="s">
        <v>44</v>
      </c>
      <c r="F9" s="11" t="s">
        <v>45</v>
      </c>
      <c r="G9" s="11">
        <v>16</v>
      </c>
      <c r="H9" s="11">
        <v>16</v>
      </c>
      <c r="I9" s="11">
        <v>17.5</v>
      </c>
      <c r="J9" s="11"/>
      <c r="K9" s="11"/>
      <c r="L9" s="30">
        <v>19.9</v>
      </c>
      <c r="M9" s="33"/>
      <c r="N9" s="34">
        <f t="shared" si="0"/>
        <v>0.0857142857142857</v>
      </c>
      <c r="O9" s="35">
        <f t="shared" si="1"/>
        <v>0.195979899497487</v>
      </c>
      <c r="P9" s="30">
        <f t="shared" si="2"/>
        <v>2.4</v>
      </c>
      <c r="Q9" s="11" t="s">
        <v>41</v>
      </c>
      <c r="R9" s="11" t="s">
        <v>27</v>
      </c>
      <c r="S9" s="11" t="s">
        <v>28</v>
      </c>
    </row>
    <row r="10" ht="44" customHeight="1" spans="1:19">
      <c r="A10" s="10">
        <v>7</v>
      </c>
      <c r="B10" s="11">
        <v>9902</v>
      </c>
      <c r="C10" s="11" t="s">
        <v>46</v>
      </c>
      <c r="D10" s="11" t="s">
        <v>47</v>
      </c>
      <c r="E10" s="11" t="s">
        <v>48</v>
      </c>
      <c r="F10" s="11" t="s">
        <v>25</v>
      </c>
      <c r="G10" s="11">
        <v>35</v>
      </c>
      <c r="H10" s="11">
        <v>35</v>
      </c>
      <c r="I10" s="11">
        <v>39.8</v>
      </c>
      <c r="J10" s="11"/>
      <c r="K10" s="11"/>
      <c r="L10" s="30">
        <v>42</v>
      </c>
      <c r="M10" s="33"/>
      <c r="N10" s="34">
        <f t="shared" si="0"/>
        <v>0.120603015075377</v>
      </c>
      <c r="O10" s="35">
        <f t="shared" si="1"/>
        <v>0.166666666666667</v>
      </c>
      <c r="P10" s="30">
        <f t="shared" si="2"/>
        <v>2.2</v>
      </c>
      <c r="Q10" s="11" t="s">
        <v>41</v>
      </c>
      <c r="R10" s="11" t="s">
        <v>27</v>
      </c>
      <c r="S10" s="11" t="s">
        <v>28</v>
      </c>
    </row>
    <row r="11" ht="44" customHeight="1" spans="1:19">
      <c r="A11" s="10">
        <v>8</v>
      </c>
      <c r="B11" s="11">
        <v>41366</v>
      </c>
      <c r="C11" s="11" t="s">
        <v>49</v>
      </c>
      <c r="D11" s="11" t="s">
        <v>50</v>
      </c>
      <c r="E11" s="11" t="s">
        <v>51</v>
      </c>
      <c r="F11" s="11" t="s">
        <v>25</v>
      </c>
      <c r="G11" s="11">
        <v>33</v>
      </c>
      <c r="H11" s="11">
        <v>33</v>
      </c>
      <c r="I11" s="11">
        <v>36.1</v>
      </c>
      <c r="J11" s="11"/>
      <c r="K11" s="11"/>
      <c r="L11" s="30">
        <v>39.9</v>
      </c>
      <c r="M11" s="33"/>
      <c r="N11" s="34">
        <f t="shared" si="0"/>
        <v>0.0858725761772854</v>
      </c>
      <c r="O11" s="35">
        <f t="shared" si="1"/>
        <v>0.172932330827068</v>
      </c>
      <c r="P11" s="30">
        <f t="shared" si="2"/>
        <v>3.8</v>
      </c>
      <c r="Q11" s="11" t="s">
        <v>41</v>
      </c>
      <c r="R11" s="11" t="s">
        <v>27</v>
      </c>
      <c r="S11" s="11" t="s">
        <v>28</v>
      </c>
    </row>
    <row r="12" ht="44" customHeight="1" spans="1:19">
      <c r="A12" s="10">
        <v>9</v>
      </c>
      <c r="B12" s="11">
        <v>1643</v>
      </c>
      <c r="C12" s="11" t="s">
        <v>52</v>
      </c>
      <c r="D12" s="11" t="s">
        <v>53</v>
      </c>
      <c r="E12" s="11" t="s">
        <v>54</v>
      </c>
      <c r="F12" s="11" t="s">
        <v>25</v>
      </c>
      <c r="G12" s="11">
        <v>12.42</v>
      </c>
      <c r="H12" s="11">
        <v>12.42</v>
      </c>
      <c r="I12" s="11">
        <v>14.5</v>
      </c>
      <c r="J12" s="11"/>
      <c r="K12" s="11"/>
      <c r="L12" s="30">
        <v>17.8</v>
      </c>
      <c r="M12" s="33"/>
      <c r="N12" s="34">
        <f t="shared" si="0"/>
        <v>0.143448275862069</v>
      </c>
      <c r="O12" s="35">
        <f t="shared" si="1"/>
        <v>0.302247191011236</v>
      </c>
      <c r="P12" s="30">
        <f t="shared" si="2"/>
        <v>3.3</v>
      </c>
      <c r="Q12" s="11" t="s">
        <v>41</v>
      </c>
      <c r="R12" s="11" t="s">
        <v>27</v>
      </c>
      <c r="S12" s="11" t="s">
        <v>28</v>
      </c>
    </row>
    <row r="13" ht="44" customHeight="1" spans="1:19">
      <c r="A13" s="10">
        <v>10</v>
      </c>
      <c r="B13" s="11">
        <v>45311</v>
      </c>
      <c r="C13" s="11" t="s">
        <v>55</v>
      </c>
      <c r="D13" s="11" t="s">
        <v>56</v>
      </c>
      <c r="E13" s="11" t="s">
        <v>57</v>
      </c>
      <c r="F13" s="11" t="s">
        <v>25</v>
      </c>
      <c r="G13" s="11">
        <v>8</v>
      </c>
      <c r="H13" s="11">
        <v>8</v>
      </c>
      <c r="I13" s="11">
        <v>9.9</v>
      </c>
      <c r="J13" s="11"/>
      <c r="K13" s="11"/>
      <c r="L13" s="30">
        <v>13.5</v>
      </c>
      <c r="M13" s="33"/>
      <c r="N13" s="34">
        <f t="shared" si="0"/>
        <v>0.191919191919192</v>
      </c>
      <c r="O13" s="35">
        <f t="shared" si="1"/>
        <v>0.407407407407407</v>
      </c>
      <c r="P13" s="30">
        <f t="shared" si="2"/>
        <v>3.6</v>
      </c>
      <c r="Q13" s="11" t="s">
        <v>41</v>
      </c>
      <c r="R13" s="11" t="s">
        <v>27</v>
      </c>
      <c r="S13" s="11" t="s">
        <v>28</v>
      </c>
    </row>
    <row r="14" ht="44" customHeight="1" spans="1:19">
      <c r="A14" s="10">
        <v>11</v>
      </c>
      <c r="B14" s="11">
        <v>63543</v>
      </c>
      <c r="C14" s="11" t="s">
        <v>58</v>
      </c>
      <c r="D14" s="11" t="s">
        <v>59</v>
      </c>
      <c r="E14" s="11" t="s">
        <v>60</v>
      </c>
      <c r="F14" s="11" t="s">
        <v>45</v>
      </c>
      <c r="G14" s="11">
        <v>5.8</v>
      </c>
      <c r="H14" s="11">
        <v>5.8</v>
      </c>
      <c r="I14" s="11">
        <v>6.8</v>
      </c>
      <c r="J14" s="11"/>
      <c r="K14" s="11"/>
      <c r="L14" s="30">
        <v>9</v>
      </c>
      <c r="M14" s="33"/>
      <c r="N14" s="34">
        <f t="shared" si="0"/>
        <v>0.147058823529412</v>
      </c>
      <c r="O14" s="35">
        <f t="shared" si="1"/>
        <v>0.355555555555556</v>
      </c>
      <c r="P14" s="30">
        <f t="shared" si="2"/>
        <v>2.2</v>
      </c>
      <c r="Q14" s="11" t="s">
        <v>41</v>
      </c>
      <c r="R14" s="11" t="s">
        <v>27</v>
      </c>
      <c r="S14" s="11" t="s">
        <v>28</v>
      </c>
    </row>
    <row r="15" ht="44" customHeight="1" spans="1:19">
      <c r="A15" s="10">
        <v>12</v>
      </c>
      <c r="B15" s="11">
        <v>139200</v>
      </c>
      <c r="C15" s="11" t="s">
        <v>61</v>
      </c>
      <c r="D15" s="11" t="s">
        <v>62</v>
      </c>
      <c r="E15" s="11" t="s">
        <v>63</v>
      </c>
      <c r="F15" s="11" t="s">
        <v>25</v>
      </c>
      <c r="G15" s="11">
        <v>87.44</v>
      </c>
      <c r="H15" s="11">
        <v>87.44</v>
      </c>
      <c r="I15" s="11">
        <v>109</v>
      </c>
      <c r="J15" s="11">
        <v>87.2</v>
      </c>
      <c r="K15" s="11">
        <v>87.44</v>
      </c>
      <c r="L15" s="11" t="s">
        <v>64</v>
      </c>
      <c r="M15" s="30">
        <v>106.8</v>
      </c>
      <c r="N15" s="34"/>
      <c r="O15" s="35"/>
      <c r="P15" s="30"/>
      <c r="Q15" s="11" t="s">
        <v>65</v>
      </c>
      <c r="R15" s="11" t="s">
        <v>27</v>
      </c>
      <c r="S15" s="11" t="s">
        <v>28</v>
      </c>
    </row>
    <row r="16" ht="44" customHeight="1" spans="1:19">
      <c r="A16" s="10">
        <v>13</v>
      </c>
      <c r="B16" s="11">
        <v>138568</v>
      </c>
      <c r="C16" s="11" t="s">
        <v>66</v>
      </c>
      <c r="D16" s="11" t="s">
        <v>67</v>
      </c>
      <c r="E16" s="11" t="s">
        <v>63</v>
      </c>
      <c r="F16" s="11" t="s">
        <v>45</v>
      </c>
      <c r="G16" s="11">
        <v>33.59</v>
      </c>
      <c r="H16" s="11">
        <v>33.59</v>
      </c>
      <c r="I16" s="11">
        <v>44</v>
      </c>
      <c r="J16" s="11">
        <v>35.2</v>
      </c>
      <c r="K16" s="11"/>
      <c r="L16" s="11" t="s">
        <v>64</v>
      </c>
      <c r="M16" s="30">
        <v>43</v>
      </c>
      <c r="N16" s="34"/>
      <c r="O16" s="35"/>
      <c r="P16" s="30"/>
      <c r="Q16" s="11" t="s">
        <v>65</v>
      </c>
      <c r="R16" s="11" t="s">
        <v>27</v>
      </c>
      <c r="S16" s="11" t="s">
        <v>28</v>
      </c>
    </row>
    <row r="17" ht="44" customHeight="1" spans="1:19">
      <c r="A17" s="10">
        <v>14</v>
      </c>
      <c r="B17" s="11">
        <v>84545</v>
      </c>
      <c r="C17" s="11" t="s">
        <v>68</v>
      </c>
      <c r="D17" s="11" t="s">
        <v>69</v>
      </c>
      <c r="E17" s="11" t="s">
        <v>63</v>
      </c>
      <c r="F17" s="11" t="s">
        <v>45</v>
      </c>
      <c r="G17" s="11">
        <v>124.41</v>
      </c>
      <c r="H17" s="11">
        <v>124.41</v>
      </c>
      <c r="I17" s="11">
        <v>174</v>
      </c>
      <c r="J17" s="11">
        <v>139.2</v>
      </c>
      <c r="K17" s="11"/>
      <c r="L17" s="11" t="s">
        <v>64</v>
      </c>
      <c r="M17" s="30">
        <v>170.5</v>
      </c>
      <c r="N17" s="34"/>
      <c r="O17" s="35"/>
      <c r="P17" s="30"/>
      <c r="Q17" s="11" t="s">
        <v>65</v>
      </c>
      <c r="R17" s="11" t="s">
        <v>27</v>
      </c>
      <c r="S17" s="11" t="s">
        <v>28</v>
      </c>
    </row>
    <row r="18" ht="44" customHeight="1" spans="1:19">
      <c r="A18" s="10">
        <v>15</v>
      </c>
      <c r="B18" s="11">
        <v>10969</v>
      </c>
      <c r="C18" s="11" t="s">
        <v>70</v>
      </c>
      <c r="D18" s="11" t="s">
        <v>71</v>
      </c>
      <c r="E18" s="11" t="s">
        <v>63</v>
      </c>
      <c r="F18" s="11" t="s">
        <v>45</v>
      </c>
      <c r="G18" s="11">
        <v>75.48</v>
      </c>
      <c r="H18" s="11">
        <v>75.48</v>
      </c>
      <c r="I18" s="11">
        <v>106</v>
      </c>
      <c r="J18" s="11">
        <v>84.8</v>
      </c>
      <c r="K18" s="11"/>
      <c r="L18" s="11" t="s">
        <v>64</v>
      </c>
      <c r="M18" s="30">
        <v>104</v>
      </c>
      <c r="N18" s="34"/>
      <c r="O18" s="35"/>
      <c r="P18" s="30"/>
      <c r="Q18" s="11" t="s">
        <v>65</v>
      </c>
      <c r="R18" s="11" t="s">
        <v>27</v>
      </c>
      <c r="S18" s="11" t="s">
        <v>28</v>
      </c>
    </row>
    <row r="19" ht="44" customHeight="1" spans="1:19">
      <c r="A19" s="10">
        <v>16</v>
      </c>
      <c r="B19" s="11">
        <v>84546</v>
      </c>
      <c r="C19" s="11" t="s">
        <v>72</v>
      </c>
      <c r="D19" s="11" t="s">
        <v>69</v>
      </c>
      <c r="E19" s="11" t="s">
        <v>63</v>
      </c>
      <c r="F19" s="11" t="s">
        <v>45</v>
      </c>
      <c r="G19" s="11">
        <v>112.1</v>
      </c>
      <c r="H19" s="11">
        <v>112.1</v>
      </c>
      <c r="I19" s="11">
        <v>163</v>
      </c>
      <c r="J19" s="11">
        <v>130.4</v>
      </c>
      <c r="K19" s="11"/>
      <c r="L19" s="11" t="s">
        <v>64</v>
      </c>
      <c r="M19" s="30">
        <v>154.8</v>
      </c>
      <c r="N19" s="34"/>
      <c r="O19" s="35"/>
      <c r="P19" s="30"/>
      <c r="Q19" s="11" t="s">
        <v>65</v>
      </c>
      <c r="R19" s="11" t="s">
        <v>27</v>
      </c>
      <c r="S19" s="11" t="s">
        <v>28</v>
      </c>
    </row>
    <row r="20" ht="44" customHeight="1" spans="1:19">
      <c r="A20" s="10">
        <v>17</v>
      </c>
      <c r="B20" s="11">
        <v>110208</v>
      </c>
      <c r="C20" s="11" t="s">
        <v>73</v>
      </c>
      <c r="D20" s="11" t="s">
        <v>74</v>
      </c>
      <c r="E20" s="11" t="s">
        <v>63</v>
      </c>
      <c r="F20" s="11" t="s">
        <v>45</v>
      </c>
      <c r="G20" s="11">
        <v>43.22</v>
      </c>
      <c r="H20" s="11">
        <v>43.22</v>
      </c>
      <c r="I20" s="11">
        <v>63</v>
      </c>
      <c r="J20" s="11">
        <v>50.4</v>
      </c>
      <c r="K20" s="11"/>
      <c r="L20" s="11" t="s">
        <v>64</v>
      </c>
      <c r="M20" s="30">
        <v>59.9</v>
      </c>
      <c r="N20" s="34"/>
      <c r="O20" s="35"/>
      <c r="P20" s="30"/>
      <c r="Q20" s="11" t="s">
        <v>65</v>
      </c>
      <c r="R20" s="11" t="s">
        <v>27</v>
      </c>
      <c r="S20" s="11" t="s">
        <v>28</v>
      </c>
    </row>
    <row r="21" ht="44" customHeight="1" spans="1:19">
      <c r="A21" s="10">
        <v>18</v>
      </c>
      <c r="B21" s="11">
        <v>10968</v>
      </c>
      <c r="C21" s="11" t="s">
        <v>75</v>
      </c>
      <c r="D21" s="11" t="s">
        <v>71</v>
      </c>
      <c r="E21" s="11" t="s">
        <v>63</v>
      </c>
      <c r="F21" s="11" t="s">
        <v>45</v>
      </c>
      <c r="G21" s="11">
        <v>76.26</v>
      </c>
      <c r="H21" s="11">
        <v>76.26</v>
      </c>
      <c r="I21" s="11">
        <v>112</v>
      </c>
      <c r="J21" s="11">
        <v>89.6</v>
      </c>
      <c r="K21" s="11"/>
      <c r="L21" s="11" t="s">
        <v>64</v>
      </c>
      <c r="M21" s="30">
        <v>106.4</v>
      </c>
      <c r="N21" s="34"/>
      <c r="O21" s="35"/>
      <c r="P21" s="30"/>
      <c r="Q21" s="11" t="s">
        <v>65</v>
      </c>
      <c r="R21" s="11" t="s">
        <v>27</v>
      </c>
      <c r="S21" s="11" t="s">
        <v>28</v>
      </c>
    </row>
    <row r="22" ht="44" customHeight="1" spans="1:19">
      <c r="A22" s="10">
        <v>19</v>
      </c>
      <c r="B22" s="11">
        <v>384</v>
      </c>
      <c r="C22" s="11" t="s">
        <v>72</v>
      </c>
      <c r="D22" s="11" t="s">
        <v>76</v>
      </c>
      <c r="E22" s="11" t="s">
        <v>63</v>
      </c>
      <c r="F22" s="11" t="s">
        <v>45</v>
      </c>
      <c r="G22" s="11">
        <v>39.57</v>
      </c>
      <c r="H22" s="11">
        <v>39.57</v>
      </c>
      <c r="I22" s="11">
        <v>59</v>
      </c>
      <c r="J22" s="11">
        <v>47.2</v>
      </c>
      <c r="K22" s="11"/>
      <c r="L22" s="11" t="s">
        <v>64</v>
      </c>
      <c r="M22" s="30">
        <v>56</v>
      </c>
      <c r="N22" s="34"/>
      <c r="O22" s="35"/>
      <c r="P22" s="30"/>
      <c r="Q22" s="11" t="s">
        <v>65</v>
      </c>
      <c r="R22" s="11" t="s">
        <v>27</v>
      </c>
      <c r="S22" s="11" t="s">
        <v>28</v>
      </c>
    </row>
    <row r="23" ht="44" customHeight="1" spans="1:19">
      <c r="A23" s="10">
        <v>20</v>
      </c>
      <c r="B23" s="11">
        <v>110207</v>
      </c>
      <c r="C23" s="11" t="s">
        <v>73</v>
      </c>
      <c r="D23" s="11" t="s">
        <v>77</v>
      </c>
      <c r="E23" s="11" t="s">
        <v>63</v>
      </c>
      <c r="F23" s="11" t="s">
        <v>45</v>
      </c>
      <c r="G23" s="11">
        <v>80.2</v>
      </c>
      <c r="H23" s="11">
        <v>80.2</v>
      </c>
      <c r="I23" s="11">
        <v>122</v>
      </c>
      <c r="J23" s="11">
        <v>97.6</v>
      </c>
      <c r="K23" s="11"/>
      <c r="L23" s="11" t="s">
        <v>64</v>
      </c>
      <c r="M23" s="30">
        <v>115.9</v>
      </c>
      <c r="N23" s="34"/>
      <c r="O23" s="35"/>
      <c r="P23" s="30"/>
      <c r="Q23" s="11" t="s">
        <v>65</v>
      </c>
      <c r="R23" s="11" t="s">
        <v>27</v>
      </c>
      <c r="S23" s="11" t="s">
        <v>28</v>
      </c>
    </row>
    <row r="24" ht="44" customHeight="1" spans="1:19">
      <c r="A24" s="10">
        <v>21</v>
      </c>
      <c r="B24" s="11">
        <v>137250</v>
      </c>
      <c r="C24" s="12" t="s">
        <v>78</v>
      </c>
      <c r="D24" s="11" t="s">
        <v>79</v>
      </c>
      <c r="E24" s="11" t="s">
        <v>63</v>
      </c>
      <c r="F24" s="11" t="s">
        <v>25</v>
      </c>
      <c r="G24" s="11">
        <v>109.45</v>
      </c>
      <c r="H24" s="11">
        <v>109.45</v>
      </c>
      <c r="I24" s="11">
        <v>192</v>
      </c>
      <c r="J24" s="11">
        <v>153.6</v>
      </c>
      <c r="K24" s="11"/>
      <c r="L24" s="11" t="s">
        <v>64</v>
      </c>
      <c r="M24" s="30">
        <v>182.4</v>
      </c>
      <c r="N24" s="34"/>
      <c r="O24" s="35"/>
      <c r="P24" s="30"/>
      <c r="Q24" s="11" t="s">
        <v>65</v>
      </c>
      <c r="R24" s="11" t="s">
        <v>27</v>
      </c>
      <c r="S24" s="11" t="s">
        <v>28</v>
      </c>
    </row>
    <row r="25" ht="44" customHeight="1" spans="1:19">
      <c r="A25" s="10">
        <v>22</v>
      </c>
      <c r="B25" s="11">
        <v>201495</v>
      </c>
      <c r="C25" s="11" t="s">
        <v>80</v>
      </c>
      <c r="D25" s="11" t="s">
        <v>81</v>
      </c>
      <c r="E25" s="11" t="s">
        <v>63</v>
      </c>
      <c r="F25" s="11" t="s">
        <v>82</v>
      </c>
      <c r="G25" s="11">
        <v>149.67</v>
      </c>
      <c r="H25" s="11">
        <v>149.67</v>
      </c>
      <c r="I25" s="11">
        <v>287</v>
      </c>
      <c r="J25" s="11">
        <v>229.6</v>
      </c>
      <c r="K25" s="11"/>
      <c r="L25" s="11" t="s">
        <v>64</v>
      </c>
      <c r="M25" s="30">
        <v>273</v>
      </c>
      <c r="N25" s="34"/>
      <c r="O25" s="35"/>
      <c r="P25" s="30"/>
      <c r="Q25" s="11" t="s">
        <v>65</v>
      </c>
      <c r="R25" s="11" t="s">
        <v>27</v>
      </c>
      <c r="S25" s="11" t="s">
        <v>28</v>
      </c>
    </row>
    <row r="26" ht="44" customHeight="1" spans="1:19">
      <c r="A26" s="10">
        <v>23</v>
      </c>
      <c r="B26" s="11">
        <v>174662</v>
      </c>
      <c r="C26" s="11" t="s">
        <v>83</v>
      </c>
      <c r="D26" s="12" t="s">
        <v>84</v>
      </c>
      <c r="E26" s="11" t="s">
        <v>63</v>
      </c>
      <c r="F26" s="11" t="s">
        <v>25</v>
      </c>
      <c r="G26" s="11">
        <v>25.12</v>
      </c>
      <c r="H26" s="11">
        <v>25.12</v>
      </c>
      <c r="I26" s="11">
        <v>49</v>
      </c>
      <c r="J26" s="11">
        <v>39.2</v>
      </c>
      <c r="K26" s="11"/>
      <c r="L26" s="11" t="s">
        <v>64</v>
      </c>
      <c r="M26" s="30">
        <v>46.6</v>
      </c>
      <c r="N26" s="34"/>
      <c r="O26" s="35"/>
      <c r="P26" s="30"/>
      <c r="Q26" s="11" t="s">
        <v>65</v>
      </c>
      <c r="R26" s="11" t="s">
        <v>27</v>
      </c>
      <c r="S26" s="11" t="s">
        <v>28</v>
      </c>
    </row>
    <row r="27" ht="44" customHeight="1" spans="1:19">
      <c r="A27" s="10">
        <v>24</v>
      </c>
      <c r="B27" s="11">
        <v>174666</v>
      </c>
      <c r="C27" s="11" t="s">
        <v>83</v>
      </c>
      <c r="D27" s="12" t="s">
        <v>85</v>
      </c>
      <c r="E27" s="11" t="s">
        <v>63</v>
      </c>
      <c r="F27" s="11" t="s">
        <v>25</v>
      </c>
      <c r="G27" s="11">
        <v>50.22</v>
      </c>
      <c r="H27" s="11">
        <v>50.22</v>
      </c>
      <c r="I27" s="11">
        <v>98</v>
      </c>
      <c r="J27" s="11">
        <v>78.4</v>
      </c>
      <c r="K27" s="11"/>
      <c r="L27" s="11" t="s">
        <v>64</v>
      </c>
      <c r="M27" s="30">
        <v>93</v>
      </c>
      <c r="N27" s="34"/>
      <c r="O27" s="35"/>
      <c r="P27" s="30"/>
      <c r="Q27" s="11" t="s">
        <v>65</v>
      </c>
      <c r="R27" s="11" t="s">
        <v>27</v>
      </c>
      <c r="S27" s="11" t="s">
        <v>28</v>
      </c>
    </row>
    <row r="28" ht="44" customHeight="1" spans="1:19">
      <c r="A28" s="10">
        <v>25</v>
      </c>
      <c r="B28" s="11">
        <v>201264</v>
      </c>
      <c r="C28" s="11" t="s">
        <v>86</v>
      </c>
      <c r="D28" s="11" t="s">
        <v>87</v>
      </c>
      <c r="E28" s="11" t="s">
        <v>63</v>
      </c>
      <c r="F28" s="11" t="s">
        <v>25</v>
      </c>
      <c r="G28" s="11">
        <v>133</v>
      </c>
      <c r="H28" s="11">
        <v>133</v>
      </c>
      <c r="I28" s="11">
        <v>268</v>
      </c>
      <c r="J28" s="11">
        <v>214.4</v>
      </c>
      <c r="K28" s="11"/>
      <c r="L28" s="11" t="s">
        <v>64</v>
      </c>
      <c r="M28" s="30">
        <v>254.6</v>
      </c>
      <c r="N28" s="34"/>
      <c r="O28" s="35"/>
      <c r="P28" s="30"/>
      <c r="Q28" s="11" t="s">
        <v>65</v>
      </c>
      <c r="R28" s="11" t="s">
        <v>27</v>
      </c>
      <c r="S28" s="11" t="s">
        <v>28</v>
      </c>
    </row>
    <row r="29" ht="44" customHeight="1" spans="1:19">
      <c r="A29" s="13" t="s">
        <v>88</v>
      </c>
      <c r="B29" s="13"/>
      <c r="C29" s="13"/>
      <c r="D29" s="14"/>
      <c r="E29" s="14"/>
      <c r="F29" s="15"/>
      <c r="G29" s="16"/>
      <c r="H29" s="16"/>
      <c r="I29" s="36"/>
      <c r="J29" s="37"/>
      <c r="K29" s="38"/>
      <c r="L29" s="39"/>
      <c r="M29" s="40"/>
      <c r="N29" s="34"/>
      <c r="O29" s="41"/>
      <c r="P29" s="30"/>
      <c r="Q29" s="46"/>
      <c r="R29" s="47"/>
      <c r="S29" s="48"/>
    </row>
    <row r="30" ht="44" customHeight="1" spans="1:19">
      <c r="A30" s="17"/>
      <c r="B30" s="18" t="s">
        <v>89</v>
      </c>
      <c r="C30" s="14"/>
      <c r="D30" s="8" t="s">
        <v>90</v>
      </c>
      <c r="E30" s="14"/>
      <c r="F30" s="19"/>
      <c r="G30" s="19"/>
      <c r="H30" s="19"/>
      <c r="I30" s="37"/>
      <c r="J30" s="37"/>
      <c r="K30" s="15"/>
      <c r="L30" s="42"/>
      <c r="M30" s="36"/>
      <c r="N30" s="8" t="s">
        <v>91</v>
      </c>
      <c r="O30" s="43"/>
      <c r="P30" s="30"/>
      <c r="Q30" s="46"/>
      <c r="R30" s="8" t="s">
        <v>92</v>
      </c>
      <c r="S30" s="49"/>
    </row>
  </sheetData>
  <mergeCells count="6">
    <mergeCell ref="A1:S1"/>
    <mergeCell ref="A2:E2"/>
    <mergeCell ref="F2:J2"/>
    <mergeCell ref="L2:O2"/>
    <mergeCell ref="P2:S2"/>
    <mergeCell ref="A29:C29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2022-09-30T02:23:00Z</dcterms:created>
  <dcterms:modified xsi:type="dcterms:W3CDTF">2022-09-30T10:04:19Z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36B432F19AFF4DD284FDB7F58F374AA3</vt:lpwstr>
  </property>
  <property fmtid="{D5CDD505-2E9C-101B-9397-08002B2CF9AE}" pid="3" name="KSOProductBuildVer">
    <vt:lpwstr>2052-11.1.0.11797</vt:lpwstr>
  </property>
</Properties>
</file>