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<sst xmlns="http://schemas.openxmlformats.org/spreadsheetml/2006/main" count="84" uniqueCount="61">
  <si>
    <t>价格调整申请表</t>
  </si>
  <si>
    <t>申请部门：商品部                              申请人：牟鑫阳</t>
  </si>
  <si>
    <t>申报日期：2022年3月18日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</si>
  <si>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</si>
  <si>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</si>
  <si>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</si>
  <si>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</si>
  <si>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</si>
  <si>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</si>
  <si>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</si>
  <si>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</si>
  <si>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</si>
  <si>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</si>
  <si>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</si>
  <si>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</si>
  <si>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</si>
  <si>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</si>
  <si>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</si>
  <si>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</si>
  <si>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</si>
  <si>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</si>
  <si>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</si>
  <si>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复方丹参片</t>
  </si>
  <si>
    <t>60片(瓶装薄膜衣)</t>
  </si>
  <si>
    <t>广州白云山和记黄埔中药有限公司(原广州白云山中药厂</t>
  </si>
  <si>
    <t>瓶</t>
  </si>
  <si>
    <t>供货价上涨，毛利不足</t>
  </si>
  <si>
    <t>2022.3.21</t>
  </si>
  <si>
    <t>所有门店</t>
  </si>
  <si>
    <r>
      <rPr>
        <sz val="10"/>
        <rFont val="宋体"/>
        <charset val="0"/>
      </rP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0"/>
      </rPr>
      <t>皮炎平</t>
    </r>
    <r>
      <rPr>
        <sz val="10"/>
        <rFont val="Arial"/>
        <charset val="0"/>
      </rPr>
      <t>)</t>
    </r>
  </si>
  <si>
    <t>30g:22.5mg</t>
  </si>
  <si>
    <t>华润三九医药股份有限公司</t>
  </si>
  <si>
    <t>盒</t>
  </si>
  <si>
    <t>复方醋酸氟轻松酊(皮炎宁酊)</t>
  </si>
  <si>
    <t>20ml</t>
  </si>
  <si>
    <t>国药集团三益药业（芜湖）有限公司（原芜湖三益信成）</t>
  </si>
  <si>
    <t>复方枣仁胶囊(希尔安宁)</t>
  </si>
  <si>
    <t>0.4gx12粒</t>
  </si>
  <si>
    <t>重庆希尔安药业有限公司</t>
  </si>
  <si>
    <t>菊花(贡菊)</t>
  </si>
  <si>
    <t>30g</t>
  </si>
  <si>
    <t>安徽淮仁堂药业股份有限公司</t>
  </si>
  <si>
    <t>罐</t>
  </si>
  <si>
    <t>取消会员价</t>
  </si>
  <si>
    <t>川西马勃</t>
  </si>
  <si>
    <t>块白</t>
  </si>
  <si>
    <t>其他生产厂家</t>
  </si>
  <si>
    <t>10g</t>
  </si>
  <si>
    <t>马齿苋</t>
  </si>
  <si>
    <t>10g段</t>
  </si>
  <si>
    <t>重庆中药饮片厂有限公司</t>
  </si>
  <si>
    <t>袋</t>
  </si>
  <si>
    <t>市场反馈</t>
  </si>
  <si>
    <t>天麻</t>
  </si>
  <si>
    <t>100g、冬</t>
  </si>
  <si>
    <t/>
  </si>
  <si>
    <t>备注：1、以上品种将在下周一（3月21日）执行执行新零售价，请各门店注意更换价签，以免引起不必要的误会</t>
  </si>
  <si>
    <t>董事长：</t>
  </si>
  <si>
    <t>总经理：</t>
  </si>
  <si>
    <t>采购部：</t>
  </si>
  <si>
    <t>制表时间：2022年3月18日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</si>
</sst>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 "/>
  </numFmts>
  <fonts count="4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2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name val="宋体"/>
      <charset val="134"/>
    </font>
    <font>
      <sz val="10.5"/>
      <color rgb="FF171A1D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4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5" fillId="14" borderId="13" applyNumberFormat="0" applyAlignment="0" applyProtection="0">
      <alignment vertical="center"/>
    </xf>
    <xf numFmtId="0" fontId="37" fillId="14" borderId="8" applyNumberFormat="0" applyAlignment="0" applyProtection="0">
      <alignment vertical="center"/>
    </xf>
    <xf numFmtId="0" fontId="39" fillId="21" borderId="15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12" fillId="0" borderId="5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20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31" fontId="2" fillId="0" borderId="7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94840" y="53467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92300" y="534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92300" y="534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92300" y="534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92300" y="534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92300" y="534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92300" y="534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92300" y="534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94840" y="53467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92300" y="534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92300" y="534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92300" y="534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92300" y="534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92300" y="534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92300" y="534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11</xdr:row>
      <xdr:rowOff>0</xdr:rowOff>
    </xdr:from>
    <xdr:to>
      <xdr:col>2</xdr:col>
      <xdr:colOff>982345</xdr:colOff>
      <xdr:row>11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82775" y="5346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596265</xdr:colOff>
      <xdr:row>11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611245" y="53467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637915" y="53467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637915" y="53467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611245" y="5346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611245" y="5346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11</xdr:row>
      <xdr:rowOff>0</xdr:rowOff>
    </xdr:from>
    <xdr:to>
      <xdr:col>3</xdr:col>
      <xdr:colOff>478790</xdr:colOff>
      <xdr:row>11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486150" y="53467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637915" y="53467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637915" y="53467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611245" y="5346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611245" y="5346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abSelected="1" workbookViewId="0">
      <selection activeCell="H17" sqref="H17"/>
    </sheetView>
  </sheetViews>
  <sheetFormatPr defaultColWidth="9" defaultRowHeight="13.5"/>
  <cols>
    <col min="1" max="1" width="6.875" customWidth="1"/>
    <col min="3" max="3" width="27.625" customWidth="1"/>
    <col min="4" max="4" width="16.375" customWidth="1"/>
    <col min="5" max="5" width="42.875" customWidth="1"/>
    <col min="13" max="13" width="11.25" customWidth="1"/>
    <col min="17" max="17" width="21.125" customWidth="1"/>
    <col min="18" max="18" width="10" customWidth="1"/>
    <col min="19" max="19" width="14.5" customWidth="1"/>
  </cols>
  <sheetData>
    <row r="1" ht="51" customHeight="1" spans="1:19">
      <c r="A1" s="1" t="s">
        <v>0</v>
      </c>
      <c r="B1" s="1"/>
      <c r="C1" s="1"/>
      <c r="D1" s="1"/>
      <c r="E1" s="1"/>
      <c r="F1" s="1"/>
      <c r="G1" s="1"/>
      <c r="H1" s="1"/>
      <c r="I1" s="19"/>
      <c r="J1" s="1"/>
      <c r="K1" s="1"/>
      <c r="L1" s="20"/>
      <c r="M1" s="21"/>
      <c r="N1" s="1"/>
      <c r="O1" s="1"/>
      <c r="P1" s="1"/>
      <c r="Q1" s="1"/>
      <c r="R1" s="1"/>
      <c r="S1" s="1"/>
    </row>
    <row r="2" ht="33" customHeight="1" spans="1:19">
      <c r="A2" s="2" t="s">
        <v>1</v>
      </c>
      <c r="B2" s="2"/>
      <c r="C2" s="2"/>
      <c r="D2" s="2"/>
      <c r="E2" s="3"/>
      <c r="F2" s="2"/>
      <c r="G2" s="4"/>
      <c r="H2" s="4"/>
      <c r="I2" s="22"/>
      <c r="J2" s="4"/>
      <c r="K2" s="4"/>
      <c r="L2" s="23" t="s">
        <v>2</v>
      </c>
      <c r="M2" s="24"/>
      <c r="N2" s="24"/>
      <c r="O2" s="25"/>
      <c r="P2" s="26"/>
      <c r="Q2" s="26"/>
      <c r="R2" s="26"/>
      <c r="S2" s="43"/>
    </row>
    <row r="3" ht="33" customHeight="1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8" t="s">
        <v>10</v>
      </c>
      <c r="I3" s="27" t="s">
        <v>11</v>
      </c>
      <c r="J3" s="28" t="s">
        <v>12</v>
      </c>
      <c r="K3" s="28" t="s">
        <v>13</v>
      </c>
      <c r="L3" s="29" t="s">
        <v>14</v>
      </c>
      <c r="M3" s="30" t="s">
        <v>15</v>
      </c>
      <c r="N3" s="31" t="s">
        <v>16</v>
      </c>
      <c r="O3" s="32" t="s">
        <v>17</v>
      </c>
      <c r="P3" s="30" t="s">
        <v>18</v>
      </c>
      <c r="Q3" s="17" t="s">
        <v>19</v>
      </c>
      <c r="R3" s="44" t="s">
        <v>20</v>
      </c>
      <c r="S3" s="9" t="s">
        <v>21</v>
      </c>
    </row>
    <row r="4" ht="38" customHeight="1" spans="1:19">
      <c r="A4" s="10">
        <v>1</v>
      </c>
      <c r="B4" s="11">
        <v>2052</v>
      </c>
      <c r="C4" s="12" t="s">
        <v>22</v>
      </c>
      <c r="D4" s="11" t="s">
        <v>23</v>
      </c>
      <c r="E4" s="11" t="s">
        <v>24</v>
      </c>
      <c r="F4" s="11" t="s">
        <v>25</v>
      </c>
      <c r="G4" s="11">
        <v>9.85</v>
      </c>
      <c r="H4" s="11">
        <v>9.85</v>
      </c>
      <c r="I4" s="11">
        <v>9.8</v>
      </c>
      <c r="J4" s="11"/>
      <c r="K4" s="15"/>
      <c r="L4" s="33">
        <v>10.5</v>
      </c>
      <c r="M4" s="33"/>
      <c r="N4" s="34">
        <f>(I4-G4)/I4</f>
        <v>-0.00510204081632642</v>
      </c>
      <c r="O4" s="35">
        <f>(L4-H4)/L4</f>
        <v>0.0619047619047619</v>
      </c>
      <c r="P4" s="30">
        <f>L4-I4</f>
        <v>0.699999999999999</v>
      </c>
      <c r="Q4" s="45" t="s">
        <v>26</v>
      </c>
      <c r="R4" s="46" t="s">
        <v>27</v>
      </c>
      <c r="S4" s="47" t="s">
        <v>28</v>
      </c>
    </row>
    <row r="5" ht="38" customHeight="1" spans="1:19">
      <c r="A5" s="10">
        <v>2</v>
      </c>
      <c r="B5" s="11">
        <v>110029</v>
      </c>
      <c r="C5" s="12" t="s">
        <v>29</v>
      </c>
      <c r="D5" s="11" t="s">
        <v>30</v>
      </c>
      <c r="E5" s="11" t="s">
        <v>31</v>
      </c>
      <c r="F5" s="11" t="s">
        <v>32</v>
      </c>
      <c r="G5" s="11">
        <v>13.4</v>
      </c>
      <c r="H5" s="11">
        <v>14.9</v>
      </c>
      <c r="I5" s="11">
        <v>15</v>
      </c>
      <c r="J5" s="11"/>
      <c r="K5" s="15"/>
      <c r="L5" s="33">
        <v>18</v>
      </c>
      <c r="M5" s="33"/>
      <c r="N5" s="34">
        <f>(I5-G5)/I5</f>
        <v>0.106666666666667</v>
      </c>
      <c r="O5" s="35">
        <f>(L5-H5)/L5</f>
        <v>0.172222222222222</v>
      </c>
      <c r="P5" s="30">
        <f>L5-I5</f>
        <v>3</v>
      </c>
      <c r="Q5" s="45" t="s">
        <v>26</v>
      </c>
      <c r="R5" s="46" t="s">
        <v>27</v>
      </c>
      <c r="S5" s="47" t="s">
        <v>28</v>
      </c>
    </row>
    <row r="6" ht="38" customHeight="1" spans="1:19">
      <c r="A6" s="10">
        <v>3</v>
      </c>
      <c r="B6" s="11">
        <v>2875</v>
      </c>
      <c r="C6" s="11" t="s">
        <v>33</v>
      </c>
      <c r="D6" s="11" t="s">
        <v>34</v>
      </c>
      <c r="E6" s="11" t="s">
        <v>35</v>
      </c>
      <c r="F6" s="11" t="s">
        <v>25</v>
      </c>
      <c r="G6" s="11">
        <v>12.4</v>
      </c>
      <c r="H6" s="11">
        <v>13.1</v>
      </c>
      <c r="I6" s="11">
        <v>12.9</v>
      </c>
      <c r="J6" s="11"/>
      <c r="K6" s="15"/>
      <c r="L6" s="33">
        <v>18</v>
      </c>
      <c r="M6" s="33"/>
      <c r="N6" s="34">
        <f>(I6-G6)/I6</f>
        <v>0.0387596899224806</v>
      </c>
      <c r="O6" s="35">
        <f>(L6-H6)/L6</f>
        <v>0.272222222222222</v>
      </c>
      <c r="P6" s="30">
        <f>L6-I6</f>
        <v>5.1</v>
      </c>
      <c r="Q6" s="45" t="s">
        <v>26</v>
      </c>
      <c r="R6" s="46" t="s">
        <v>27</v>
      </c>
      <c r="S6" s="47" t="s">
        <v>28</v>
      </c>
    </row>
    <row r="7" ht="38" customHeight="1" spans="1:19">
      <c r="A7" s="10">
        <v>4</v>
      </c>
      <c r="B7" s="11">
        <v>2317</v>
      </c>
      <c r="C7" s="11" t="s">
        <v>36</v>
      </c>
      <c r="D7" s="11" t="s">
        <v>37</v>
      </c>
      <c r="E7" s="11" t="s">
        <v>38</v>
      </c>
      <c r="F7" s="11" t="s">
        <v>32</v>
      </c>
      <c r="G7" s="11">
        <v>42.6</v>
      </c>
      <c r="H7" s="11">
        <v>44</v>
      </c>
      <c r="I7" s="11">
        <v>45.8</v>
      </c>
      <c r="J7" s="11"/>
      <c r="K7" s="15"/>
      <c r="L7" s="33">
        <v>49</v>
      </c>
      <c r="M7" s="33"/>
      <c r="N7" s="34">
        <f>(I7-G7)/I7</f>
        <v>0.0698689956331877</v>
      </c>
      <c r="O7" s="35">
        <f>(L7-H7)/L7</f>
        <v>0.102040816326531</v>
      </c>
      <c r="P7" s="30">
        <f>L7-I7</f>
        <v>3.2</v>
      </c>
      <c r="Q7" s="45" t="s">
        <v>26</v>
      </c>
      <c r="R7" s="46" t="s">
        <v>27</v>
      </c>
      <c r="S7" s="47" t="s">
        <v>28</v>
      </c>
    </row>
    <row r="8" ht="38" customHeight="1" spans="1:19">
      <c r="A8" s="10">
        <v>5</v>
      </c>
      <c r="B8" s="11">
        <v>169111</v>
      </c>
      <c r="C8" s="11" t="s">
        <v>39</v>
      </c>
      <c r="D8" s="11" t="s">
        <v>40</v>
      </c>
      <c r="E8" s="11" t="s">
        <v>41</v>
      </c>
      <c r="F8" s="11" t="s">
        <v>42</v>
      </c>
      <c r="G8" s="11">
        <v>14.5</v>
      </c>
      <c r="H8" s="11">
        <v>19.8</v>
      </c>
      <c r="I8" s="11">
        <v>35.5</v>
      </c>
      <c r="J8" s="11">
        <v>33.5</v>
      </c>
      <c r="K8" s="15"/>
      <c r="L8" s="33">
        <v>45</v>
      </c>
      <c r="M8" s="36" t="s">
        <v>43</v>
      </c>
      <c r="N8" s="34">
        <f>(I8-G8)/I8</f>
        <v>0.591549295774648</v>
      </c>
      <c r="O8" s="35">
        <f>(L8-H8)/L8</f>
        <v>0.56</v>
      </c>
      <c r="P8" s="30">
        <f>L8-I8</f>
        <v>9.5</v>
      </c>
      <c r="Q8" s="45" t="s">
        <v>26</v>
      </c>
      <c r="R8" s="46" t="s">
        <v>27</v>
      </c>
      <c r="S8" s="47" t="s">
        <v>28</v>
      </c>
    </row>
    <row r="9" ht="38" customHeight="1" spans="1:19">
      <c r="A9" s="10">
        <v>6</v>
      </c>
      <c r="B9" s="11">
        <v>113833</v>
      </c>
      <c r="C9" s="11" t="s">
        <v>44</v>
      </c>
      <c r="D9" s="11" t="s">
        <v>45</v>
      </c>
      <c r="E9" s="11" t="s">
        <v>46</v>
      </c>
      <c r="F9" s="11" t="s">
        <v>47</v>
      </c>
      <c r="G9" s="11">
        <v>2.1</v>
      </c>
      <c r="H9" s="11">
        <v>4</v>
      </c>
      <c r="I9" s="11">
        <v>3.7</v>
      </c>
      <c r="J9" s="11"/>
      <c r="K9" s="15"/>
      <c r="L9" s="33">
        <v>8</v>
      </c>
      <c r="M9" s="33"/>
      <c r="N9" s="34">
        <f>(I9-G9)/I9</f>
        <v>0.432432432432432</v>
      </c>
      <c r="O9" s="35">
        <f>(L9-H9)/L9</f>
        <v>0.5</v>
      </c>
      <c r="P9" s="30">
        <f>L9-I9</f>
        <v>4.3</v>
      </c>
      <c r="Q9" s="45" t="s">
        <v>26</v>
      </c>
      <c r="R9" s="46" t="s">
        <v>27</v>
      </c>
      <c r="S9" s="47" t="s">
        <v>28</v>
      </c>
    </row>
    <row r="10" ht="38" customHeight="1" spans="1:19">
      <c r="A10" s="10">
        <v>7</v>
      </c>
      <c r="B10" s="11">
        <v>132017</v>
      </c>
      <c r="C10" s="12" t="s">
        <v>48</v>
      </c>
      <c r="D10" s="11" t="s">
        <v>49</v>
      </c>
      <c r="E10" s="11" t="s">
        <v>50</v>
      </c>
      <c r="F10" s="11" t="s">
        <v>51</v>
      </c>
      <c r="G10" s="11">
        <v>0.57</v>
      </c>
      <c r="H10" s="11">
        <v>0.57</v>
      </c>
      <c r="I10" s="11">
        <v>1</v>
      </c>
      <c r="J10" s="11"/>
      <c r="K10" s="15"/>
      <c r="L10" s="33">
        <v>2</v>
      </c>
      <c r="M10" s="33"/>
      <c r="N10" s="34">
        <f>(I10-G10)/I10</f>
        <v>0.43</v>
      </c>
      <c r="O10" s="35">
        <f>(L10-H10)/L10</f>
        <v>0.715</v>
      </c>
      <c r="P10" s="30">
        <f>L10-I10</f>
        <v>1</v>
      </c>
      <c r="Q10" s="45" t="s">
        <v>52</v>
      </c>
      <c r="R10" s="46" t="s">
        <v>27</v>
      </c>
      <c r="S10" s="47" t="s">
        <v>28</v>
      </c>
    </row>
    <row r="11" ht="38" customHeight="1" spans="1:19">
      <c r="A11" s="10">
        <v>8</v>
      </c>
      <c r="B11" s="11">
        <v>35640</v>
      </c>
      <c r="C11" s="12" t="s">
        <v>53</v>
      </c>
      <c r="D11" s="11" t="s">
        <v>54</v>
      </c>
      <c r="E11" s="11" t="s">
        <v>55</v>
      </c>
      <c r="F11" s="11" t="s">
        <v>47</v>
      </c>
      <c r="G11" s="11">
        <v>8</v>
      </c>
      <c r="H11" s="11">
        <v>8</v>
      </c>
      <c r="I11" s="11">
        <v>28.46</v>
      </c>
      <c r="J11" s="11"/>
      <c r="K11" s="15"/>
      <c r="L11" s="33">
        <v>29.8</v>
      </c>
      <c r="M11" s="33"/>
      <c r="N11" s="34">
        <f>(I11-G11)/I11</f>
        <v>0.71890372452565</v>
      </c>
      <c r="O11" s="35">
        <f>(L11-H11)/L11</f>
        <v>0.731543624161074</v>
      </c>
      <c r="P11" s="30">
        <f>L11-I11</f>
        <v>1.34</v>
      </c>
      <c r="Q11" s="45" t="s">
        <v>52</v>
      </c>
      <c r="R11" s="46" t="s">
        <v>27</v>
      </c>
      <c r="S11" s="47" t="s">
        <v>28</v>
      </c>
    </row>
    <row r="12" ht="38" customHeight="1" spans="1:19">
      <c r="A12" s="13" t="s">
        <v>56</v>
      </c>
      <c r="B12" s="13"/>
      <c r="C12" s="13"/>
      <c r="D12" s="14"/>
      <c r="E12" s="14"/>
      <c r="F12" s="15"/>
      <c r="G12" s="13"/>
      <c r="H12" s="13"/>
      <c r="I12" s="37"/>
      <c r="J12" s="38"/>
      <c r="K12" s="38"/>
      <c r="L12" s="39"/>
      <c r="M12" s="40"/>
      <c r="N12" s="34"/>
      <c r="O12" s="41"/>
      <c r="P12" s="30"/>
      <c r="Q12" s="48"/>
      <c r="R12" s="46"/>
      <c r="S12" s="47"/>
    </row>
    <row r="13" ht="38" customHeight="1" spans="1:19">
      <c r="A13" s="16"/>
      <c r="B13" s="17" t="s">
        <v>57</v>
      </c>
      <c r="C13" s="14"/>
      <c r="D13" s="8" t="s">
        <v>58</v>
      </c>
      <c r="E13" s="14"/>
      <c r="F13" s="18"/>
      <c r="G13" s="18"/>
      <c r="H13" s="18"/>
      <c r="I13" s="11"/>
      <c r="J13" s="38"/>
      <c r="K13" s="38"/>
      <c r="L13" s="38"/>
      <c r="M13" s="37"/>
      <c r="N13" s="8" t="s">
        <v>59</v>
      </c>
      <c r="O13" s="42"/>
      <c r="P13" s="30"/>
      <c r="Q13" s="48"/>
      <c r="R13" s="8" t="s">
        <v>60</v>
      </c>
      <c r="S13" s="49"/>
    </row>
  </sheetData>
  <mergeCells count="6">
    <mergeCell ref="A1:S1"/>
    <mergeCell ref="A2:E2"/>
    <mergeCell ref="F2:J2"/>
    <mergeCell ref="L2:O2"/>
    <mergeCell ref="P2:S2"/>
    <mergeCell ref="A12:C1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2022-03-18T12:10:01Z</dcterms:created>
  <dcterms:modified xsi:type="dcterms:W3CDTF">2022-03-18T12:48:27Z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E521B6B2B522494BBE1BDA8FB1F738D7</vt:lpwstr>
  </property>
  <property fmtid="{D5CDD505-2E9C-101B-9397-08002B2CF9AE}" pid="3" name="KSOProductBuildVer">
    <vt:lpwstr>2052-11.1.0.11365</vt:lpwstr>
  </property>
</Properties>
</file>