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<sst xmlns="http://schemas.openxmlformats.org/spreadsheetml/2006/main" count="55" uniqueCount="44">
  <si>
    <t>价格调整申请表</t>
  </si>
  <si>
    <t>申请部门：商品部                              申请人：牟鑫阳</t>
  </si>
  <si>
    <t>申报日期：2022年3月14日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</si>
  <si>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</si>
  <si>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</si>
  <si>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</si>
  <si>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</si>
  <si>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</si>
  <si>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</si>
  <si>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</si>
  <si>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</si>
  <si>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</si>
  <si>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</si>
  <si>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</si>
  <si>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</si>
  <si>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</si>
  <si>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</si>
  <si>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</si>
  <si>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</si>
  <si>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</si>
  <si>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</si>
  <si>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</si>
  <si>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利伐沙班片</t>
  </si>
  <si>
    <t>10mgx12片x2板</t>
  </si>
  <si>
    <t>正大天晴药业集团股份有限公司</t>
  </si>
  <si>
    <t>盒</t>
  </si>
  <si>
    <t>厂家维价</t>
  </si>
  <si>
    <t>2022.3.15</t>
  </si>
  <si>
    <t>所有门店</t>
  </si>
  <si>
    <t>胃复春片</t>
  </si>
  <si>
    <t>0.36gx20片x4板</t>
  </si>
  <si>
    <t>杭州胡庆余堂药业有限公司</t>
  </si>
  <si>
    <t>供货价上涨，毛利不足</t>
  </si>
  <si>
    <t>盐酸奥洛他定片</t>
  </si>
  <si>
    <t>5mgx14片</t>
  </si>
  <si>
    <t>安斯泰来制药(中国)有限公司</t>
  </si>
  <si>
    <t>丹参保心茶</t>
  </si>
  <si>
    <t>2.5gx120袋</t>
  </si>
  <si>
    <t>大兴安岭天草药业有限公司</t>
  </si>
  <si>
    <t>备注：1、以上品种将在明天（3月15日）执行执行新零售价，请各门店注意更换价签，以免引起不必要的误会</t>
  </si>
  <si>
    <t>董事长：</t>
  </si>
  <si>
    <t>总经理：</t>
  </si>
  <si>
    <t>采购部：</t>
  </si>
  <si>
    <t>制表时间：2022年3月14日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</si>
</sst>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 "/>
  </numFmts>
  <fonts count="4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2"/>
      <color rgb="FFFF0000"/>
      <name val="Songti SC Regular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1"/>
      <name val="宋体"/>
      <charset val="134"/>
    </font>
    <font>
      <sz val="10.5"/>
      <color rgb="FF171A1D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7" borderId="13" applyNumberFormat="0" applyAlignment="0" applyProtection="0">
      <alignment vertical="center"/>
    </xf>
    <xf numFmtId="0" fontId="27" fillId="7" borderId="10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0" fontId="19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31" fontId="2" fillId="0" borderId="7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932940" y="38862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932940" y="38862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7</xdr:row>
      <xdr:rowOff>0</xdr:rowOff>
    </xdr:from>
    <xdr:to>
      <xdr:col>2</xdr:col>
      <xdr:colOff>991870</xdr:colOff>
      <xdr:row>7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930400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7</xdr:row>
      <xdr:rowOff>0</xdr:rowOff>
    </xdr:from>
    <xdr:to>
      <xdr:col>2</xdr:col>
      <xdr:colOff>982345</xdr:colOff>
      <xdr:row>7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920875" y="3886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</xdr:row>
      <xdr:rowOff>0</xdr:rowOff>
    </xdr:from>
    <xdr:to>
      <xdr:col>3</xdr:col>
      <xdr:colOff>596265</xdr:colOff>
      <xdr:row>7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4497070" y="38862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</xdr:row>
      <xdr:rowOff>0</xdr:rowOff>
    </xdr:from>
    <xdr:to>
      <xdr:col>3</xdr:col>
      <xdr:colOff>632460</xdr:colOff>
      <xdr:row>7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4523740" y="3886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</xdr:row>
      <xdr:rowOff>0</xdr:rowOff>
    </xdr:from>
    <xdr:to>
      <xdr:col>3</xdr:col>
      <xdr:colOff>632460</xdr:colOff>
      <xdr:row>7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4523740" y="3886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</xdr:row>
      <xdr:rowOff>0</xdr:rowOff>
    </xdr:from>
    <xdr:to>
      <xdr:col>3</xdr:col>
      <xdr:colOff>594995</xdr:colOff>
      <xdr:row>7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4497070" y="3886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</xdr:row>
      <xdr:rowOff>0</xdr:rowOff>
    </xdr:from>
    <xdr:to>
      <xdr:col>3</xdr:col>
      <xdr:colOff>594995</xdr:colOff>
      <xdr:row>7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4497070" y="3886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7</xdr:row>
      <xdr:rowOff>0</xdr:rowOff>
    </xdr:from>
    <xdr:to>
      <xdr:col>3</xdr:col>
      <xdr:colOff>478790</xdr:colOff>
      <xdr:row>7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4371975" y="38862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</xdr:row>
      <xdr:rowOff>0</xdr:rowOff>
    </xdr:from>
    <xdr:to>
      <xdr:col>3</xdr:col>
      <xdr:colOff>632460</xdr:colOff>
      <xdr:row>7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4523740" y="3886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</xdr:row>
      <xdr:rowOff>0</xdr:rowOff>
    </xdr:from>
    <xdr:to>
      <xdr:col>3</xdr:col>
      <xdr:colOff>632460</xdr:colOff>
      <xdr:row>7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4523740" y="3886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</xdr:row>
      <xdr:rowOff>0</xdr:rowOff>
    </xdr:from>
    <xdr:to>
      <xdr:col>3</xdr:col>
      <xdr:colOff>594995</xdr:colOff>
      <xdr:row>7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4497070" y="3886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</xdr:row>
      <xdr:rowOff>0</xdr:rowOff>
    </xdr:from>
    <xdr:to>
      <xdr:col>3</xdr:col>
      <xdr:colOff>594995</xdr:colOff>
      <xdr:row>7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4497070" y="3886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E13" sqref="E13"/>
    </sheetView>
  </sheetViews>
  <sheetFormatPr defaultColWidth="9" defaultRowHeight="13.5"/>
  <cols>
    <col min="1" max="1" width="7.375" customWidth="1"/>
    <col min="3" max="3" width="38.75" customWidth="1"/>
    <col min="4" max="4" width="25.5" customWidth="1"/>
    <col min="5" max="5" width="26.125" customWidth="1"/>
    <col min="17" max="17" width="22.5" customWidth="1"/>
    <col min="18" max="18" width="14.875" customWidth="1"/>
    <col min="19" max="19" width="13.25" customWidth="1"/>
  </cols>
  <sheetData>
    <row r="1" ht="62" customHeight="1" spans="1:19">
      <c r="A1" s="1" t="s">
        <v>0</v>
      </c>
      <c r="B1" s="1"/>
      <c r="C1" s="1"/>
      <c r="D1" s="1"/>
      <c r="E1" s="1"/>
      <c r="F1" s="1"/>
      <c r="G1" s="1"/>
      <c r="H1" s="1"/>
      <c r="I1" s="19"/>
      <c r="J1" s="1"/>
      <c r="K1" s="1"/>
      <c r="L1" s="20"/>
      <c r="M1" s="21"/>
      <c r="N1" s="1"/>
      <c r="O1" s="1"/>
      <c r="P1" s="1"/>
      <c r="Q1" s="1"/>
      <c r="R1" s="1"/>
      <c r="S1" s="1"/>
    </row>
    <row r="2" ht="39" customHeight="1" spans="1:19">
      <c r="A2" s="2" t="s">
        <v>1</v>
      </c>
      <c r="B2" s="2"/>
      <c r="C2" s="2"/>
      <c r="D2" s="2"/>
      <c r="E2" s="3"/>
      <c r="F2" s="2"/>
      <c r="G2" s="4"/>
      <c r="H2" s="4"/>
      <c r="I2" s="22"/>
      <c r="J2" s="4"/>
      <c r="K2" s="4"/>
      <c r="L2" s="23" t="s">
        <v>2</v>
      </c>
      <c r="M2" s="24"/>
      <c r="N2" s="24"/>
      <c r="O2" s="25"/>
      <c r="P2" s="26"/>
      <c r="Q2" s="26"/>
      <c r="R2" s="26"/>
      <c r="S2" s="42"/>
    </row>
    <row r="3" ht="41" customHeight="1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7" t="s">
        <v>11</v>
      </c>
      <c r="J3" s="28" t="s">
        <v>12</v>
      </c>
      <c r="K3" s="28" t="s">
        <v>13</v>
      </c>
      <c r="L3" s="29" t="s">
        <v>14</v>
      </c>
      <c r="M3" s="30" t="s">
        <v>15</v>
      </c>
      <c r="N3" s="31" t="s">
        <v>16</v>
      </c>
      <c r="O3" s="32" t="s">
        <v>17</v>
      </c>
      <c r="P3" s="30" t="s">
        <v>18</v>
      </c>
      <c r="Q3" s="17" t="s">
        <v>19</v>
      </c>
      <c r="R3" s="43" t="s">
        <v>20</v>
      </c>
      <c r="S3" s="9" t="s">
        <v>21</v>
      </c>
    </row>
    <row r="4" ht="41" customHeight="1" spans="1:19">
      <c r="A4" s="10">
        <v>1</v>
      </c>
      <c r="B4" s="11">
        <v>211501</v>
      </c>
      <c r="C4" s="12" t="s">
        <v>22</v>
      </c>
      <c r="D4" s="11" t="s">
        <v>23</v>
      </c>
      <c r="E4" s="11" t="s">
        <v>24</v>
      </c>
      <c r="F4" s="12" t="s">
        <v>25</v>
      </c>
      <c r="G4" s="11">
        <v>302.38</v>
      </c>
      <c r="H4" s="11">
        <v>302.38</v>
      </c>
      <c r="I4" s="11">
        <v>466.9</v>
      </c>
      <c r="J4" s="11"/>
      <c r="K4" s="15">
        <v>358.2</v>
      </c>
      <c r="L4" s="33">
        <v>398</v>
      </c>
      <c r="M4" s="33"/>
      <c r="N4" s="34">
        <f t="shared" ref="N4:N7" si="0">(I4-G4)/I4</f>
        <v>0.352366673805954</v>
      </c>
      <c r="O4" s="35">
        <f t="shared" ref="O4:O7" si="1">(L4-H4)/L4</f>
        <v>0.240251256281407</v>
      </c>
      <c r="P4" s="30">
        <f t="shared" ref="P4:P7" si="2">L4-I4</f>
        <v>-68.9</v>
      </c>
      <c r="Q4" s="44" t="s">
        <v>26</v>
      </c>
      <c r="R4" s="45" t="s">
        <v>27</v>
      </c>
      <c r="S4" s="46" t="s">
        <v>28</v>
      </c>
    </row>
    <row r="5" ht="41" customHeight="1" spans="1:19">
      <c r="A5" s="10">
        <v>2</v>
      </c>
      <c r="B5" s="11">
        <v>124133</v>
      </c>
      <c r="C5" s="12" t="s">
        <v>29</v>
      </c>
      <c r="D5" s="11" t="s">
        <v>30</v>
      </c>
      <c r="E5" s="11" t="s">
        <v>31</v>
      </c>
      <c r="F5" s="12" t="s">
        <v>25</v>
      </c>
      <c r="G5" s="11">
        <v>48.5</v>
      </c>
      <c r="H5" s="11">
        <v>126.9</v>
      </c>
      <c r="I5" s="11">
        <v>55</v>
      </c>
      <c r="J5" s="11"/>
      <c r="K5" s="15">
        <v>55</v>
      </c>
      <c r="L5" s="33">
        <v>149</v>
      </c>
      <c r="M5" s="33"/>
      <c r="N5" s="34">
        <f t="shared" si="0"/>
        <v>0.118181818181818</v>
      </c>
      <c r="O5" s="35">
        <f t="shared" si="1"/>
        <v>0.148322147651007</v>
      </c>
      <c r="P5" s="30">
        <f t="shared" si="2"/>
        <v>94</v>
      </c>
      <c r="Q5" s="44" t="s">
        <v>32</v>
      </c>
      <c r="R5" s="45" t="s">
        <v>27</v>
      </c>
      <c r="S5" s="46" t="s">
        <v>28</v>
      </c>
    </row>
    <row r="6" ht="41" customHeight="1" spans="1:19">
      <c r="A6" s="10">
        <v>3</v>
      </c>
      <c r="B6" s="11">
        <v>148737</v>
      </c>
      <c r="C6" s="11" t="s">
        <v>33</v>
      </c>
      <c r="D6" s="11" t="s">
        <v>34</v>
      </c>
      <c r="E6" s="11" t="s">
        <v>35</v>
      </c>
      <c r="F6" s="12" t="s">
        <v>25</v>
      </c>
      <c r="G6" s="11">
        <v>39.47</v>
      </c>
      <c r="H6" s="11">
        <v>51.5</v>
      </c>
      <c r="I6" s="11">
        <v>59.8</v>
      </c>
      <c r="J6" s="11"/>
      <c r="K6" s="15"/>
      <c r="L6" s="33">
        <v>67</v>
      </c>
      <c r="M6" s="33"/>
      <c r="N6" s="34">
        <f t="shared" si="0"/>
        <v>0.339966555183946</v>
      </c>
      <c r="O6" s="35">
        <f t="shared" si="1"/>
        <v>0.23134328358209</v>
      </c>
      <c r="P6" s="30">
        <f t="shared" si="2"/>
        <v>7.2</v>
      </c>
      <c r="Q6" s="44" t="s">
        <v>32</v>
      </c>
      <c r="R6" s="45" t="s">
        <v>27</v>
      </c>
      <c r="S6" s="46" t="s">
        <v>28</v>
      </c>
    </row>
    <row r="7" ht="41" customHeight="1" spans="1:19">
      <c r="A7" s="10">
        <v>4</v>
      </c>
      <c r="B7" s="11">
        <v>135461</v>
      </c>
      <c r="C7" s="11" t="s">
        <v>36</v>
      </c>
      <c r="D7" s="11" t="s">
        <v>37</v>
      </c>
      <c r="E7" s="11" t="s">
        <v>38</v>
      </c>
      <c r="F7" s="12" t="s">
        <v>25</v>
      </c>
      <c r="G7" s="11">
        <v>338</v>
      </c>
      <c r="H7" s="11">
        <v>338</v>
      </c>
      <c r="I7" s="11">
        <v>398</v>
      </c>
      <c r="J7" s="11"/>
      <c r="K7" s="15"/>
      <c r="L7" s="33">
        <v>456</v>
      </c>
      <c r="M7" s="33"/>
      <c r="N7" s="34">
        <f t="shared" si="0"/>
        <v>0.150753768844221</v>
      </c>
      <c r="O7" s="35">
        <f t="shared" si="1"/>
        <v>0.258771929824561</v>
      </c>
      <c r="P7" s="30">
        <f t="shared" si="2"/>
        <v>58</v>
      </c>
      <c r="Q7" s="44" t="s">
        <v>26</v>
      </c>
      <c r="R7" s="45" t="s">
        <v>27</v>
      </c>
      <c r="S7" s="46" t="s">
        <v>28</v>
      </c>
    </row>
    <row r="8" ht="41" customHeight="1" spans="1:19">
      <c r="A8" s="13" t="s">
        <v>39</v>
      </c>
      <c r="B8" s="13"/>
      <c r="C8" s="13"/>
      <c r="D8" s="14"/>
      <c r="E8" s="14"/>
      <c r="F8" s="15"/>
      <c r="G8" s="13"/>
      <c r="H8" s="13"/>
      <c r="I8" s="36"/>
      <c r="J8" s="37"/>
      <c r="K8" s="37"/>
      <c r="L8" s="38"/>
      <c r="M8" s="39"/>
      <c r="N8" s="34"/>
      <c r="O8" s="40"/>
      <c r="P8" s="30"/>
      <c r="Q8" s="47"/>
      <c r="R8" s="45"/>
      <c r="S8" s="46"/>
    </row>
    <row r="9" ht="41" customHeight="1" spans="1:19">
      <c r="A9" s="16"/>
      <c r="B9" s="17" t="s">
        <v>40</v>
      </c>
      <c r="C9" s="14"/>
      <c r="D9" s="8" t="s">
        <v>41</v>
      </c>
      <c r="E9" s="14"/>
      <c r="F9" s="18"/>
      <c r="G9" s="18"/>
      <c r="H9" s="18"/>
      <c r="I9" s="11"/>
      <c r="J9" s="37"/>
      <c r="K9" s="37"/>
      <c r="L9" s="37"/>
      <c r="M9" s="36"/>
      <c r="N9" s="8" t="s">
        <v>42</v>
      </c>
      <c r="O9" s="41"/>
      <c r="P9" s="30"/>
      <c r="Q9" s="47"/>
      <c r="R9" s="8" t="s">
        <v>43</v>
      </c>
      <c r="S9" s="48"/>
    </row>
  </sheetData>
  <mergeCells count="6">
    <mergeCell ref="A1:S1"/>
    <mergeCell ref="A2:E2"/>
    <mergeCell ref="F2:J2"/>
    <mergeCell ref="L2:O2"/>
    <mergeCell ref="P2:S2"/>
    <mergeCell ref="A8:C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2022-03-14T05:47:00Z</dcterms:created>
  <dcterms:modified xsi:type="dcterms:W3CDTF">2022-03-14T08:38:39Z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E2F505D208E140D39B48E5197FBDC071</vt:lpwstr>
  </property>
  <property fmtid="{D5CDD505-2E9C-101B-9397-08002B2CF9AE}" pid="3" name="KSOProductBuildVer">
    <vt:lpwstr>2052-11.1.0.11365</vt:lpwstr>
  </property>
</Properties>
</file>