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activeTab="1"/>
  </bookViews>
  <sheets>
    <sheet name="江中" sheetId="2" r:id="rId1"/>
    <sheet name="华润三九" sheetId="1" r:id="rId2"/>
  </sheets>
  <definedNames>
    <definedName name="_xlnm._FilterDatabase" localSheetId="1" hidden="1">华润三九!$A$1:$P$16</definedName>
  </definedNames>
  <calcPr calcId="144525"/>
</workbook>
</file>

<file path=xl/sharedStrings.xml><?xml version="1.0" encoding="utf-8"?>
<sst xmlns="http://schemas.openxmlformats.org/spreadsheetml/2006/main" count="46" uniqueCount="26">
  <si>
    <t>门店ID</t>
  </si>
  <si>
    <t>门店</t>
  </si>
  <si>
    <t>货品</t>
  </si>
  <si>
    <t>货品名</t>
  </si>
  <si>
    <t>计划铺货数量</t>
  </si>
  <si>
    <t>门店库存</t>
  </si>
  <si>
    <t>铺货数量</t>
  </si>
  <si>
    <t>铺货金额</t>
  </si>
  <si>
    <t>沙渠店</t>
  </si>
  <si>
    <t>锐洁牌卫生湿巾3.9元</t>
  </si>
  <si>
    <t>多维元素片26.9元</t>
  </si>
  <si>
    <t>缺货</t>
  </si>
  <si>
    <t>乳酸菌素片14.8元</t>
  </si>
  <si>
    <t xml:space="preserve">              </t>
  </si>
  <si>
    <t>采购员备注</t>
  </si>
  <si>
    <t>华泰店</t>
  </si>
  <si>
    <t>天和追风膏药6.9元</t>
  </si>
  <si>
    <t>走西部，直接铺</t>
  </si>
  <si>
    <t>骨通PIB贴膏</t>
  </si>
  <si>
    <t>国控已开</t>
  </si>
  <si>
    <t>麝香壮骨膏10元</t>
  </si>
  <si>
    <t>国控已开100</t>
  </si>
  <si>
    <t>易善复46.5元</t>
  </si>
  <si>
    <t>天和骨通贴膏16.5元</t>
  </si>
  <si>
    <t>五津西路店</t>
  </si>
  <si>
    <t>邓双店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</si>
</sst>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D16" sqref="D16"/>
    </sheetView>
  </sheetViews>
  <sheetFormatPr defaultColWidth="9" defaultRowHeight="13.5"/>
  <cols>
    <col min="1" max="1" width="7.125" customWidth="1"/>
    <col min="2" max="2" width="7" customWidth="1"/>
    <col min="3" max="3" width="7.375" customWidth="1"/>
    <col min="4" max="4" width="25.75" customWidth="1"/>
    <col min="5" max="5" width="12.875" hidden="1" customWidth="1"/>
    <col min="6" max="6" width="8.875" hidden="1" customWidth="1"/>
    <col min="7" max="7" width="8.875" customWidth="1"/>
    <col min="8" max="8" width="19.125" customWidth="1"/>
    <col min="9" max="9" width="9" customWidth="1"/>
  </cols>
  <sheetData>
    <row r="1" ht="17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7" t="s">
        <v>6</v>
      </c>
      <c r="H1" s="3"/>
      <c r="I1" s="3" t="s">
        <v>7</v>
      </c>
    </row>
    <row r="2" ht="17" customHeight="1" spans="1:9">
      <c r="A2" s="3">
        <v>716</v>
      </c>
      <c r="B2" s="3" t="s">
        <v>8</v>
      </c>
      <c r="C2" s="3">
        <v>96009</v>
      </c>
      <c r="D2" s="3" t="s">
        <v>9</v>
      </c>
      <c r="E2" s="3">
        <v>50</v>
      </c>
      <c r="F2" s="3">
        <v>28</v>
      </c>
      <c r="G2" s="3">
        <v>22</v>
      </c>
      <c r="H2" s="3"/>
      <c r="I2" s="3">
        <v>85.8</v>
      </c>
    </row>
    <row r="3" ht="19" customHeight="1" spans="1:9">
      <c r="A3" s="3"/>
      <c r="B3" s="3"/>
      <c r="C3" s="3">
        <v>208936</v>
      </c>
      <c r="D3" s="3" t="s">
        <v>10</v>
      </c>
      <c r="E3" s="3">
        <v>50</v>
      </c>
      <c r="F3" s="3">
        <v>12</v>
      </c>
      <c r="G3" s="6">
        <v>38</v>
      </c>
      <c r="H3" s="6" t="s">
        <v>11</v>
      </c>
      <c r="I3" s="3">
        <v>1022.2</v>
      </c>
    </row>
    <row r="4" spans="1:9">
      <c r="A4" s="3"/>
      <c r="B4" s="3"/>
      <c r="C4" s="3">
        <v>161198</v>
      </c>
      <c r="D4" s="3" t="s">
        <v>12</v>
      </c>
      <c r="E4" s="3">
        <v>300</v>
      </c>
      <c r="F4" s="3">
        <v>28</v>
      </c>
      <c r="G4" s="6">
        <v>300</v>
      </c>
      <c r="H4" s="6"/>
      <c r="I4" s="3">
        <v>4440</v>
      </c>
    </row>
    <row r="9" spans="10:10">
      <c r="J9" t="s">
        <v>13</v>
      </c>
    </row>
  </sheetData>
  <mergeCells count="2">
    <mergeCell ref="A2:A4"/>
    <mergeCell ref="B2:B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6" sqref="$A6:$XFD6"/>
    </sheetView>
  </sheetViews>
  <sheetFormatPr defaultColWidth="9" defaultRowHeight="13.5"/>
  <cols>
    <col min="1" max="1" width="9.25" style="1" customWidth="1"/>
    <col min="2" max="2" width="10.875" style="1" customWidth="1"/>
    <col min="3" max="3" width="9" style="1"/>
    <col min="4" max="4" width="23.875" style="1" customWidth="1"/>
    <col min="5" max="5" width="15.375" style="1" customWidth="1"/>
    <col min="6" max="6" width="9" style="1"/>
    <col min="7" max="7" width="12.25" style="1" customWidth="1"/>
    <col min="8" max="8" width="9" style="1"/>
    <col min="9" max="9" width="18.875" style="2" customWidth="1"/>
    <col min="10" max="10" width="12.75" style="1" customWidth="1"/>
    <col min="11" max="16384" width="9" style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14</v>
      </c>
    </row>
    <row r="2" spans="1:9">
      <c r="A2" s="3">
        <v>712</v>
      </c>
      <c r="B2" s="3" t="s">
        <v>15</v>
      </c>
      <c r="C2" s="3">
        <v>1984</v>
      </c>
      <c r="D2" s="3" t="s">
        <v>16</v>
      </c>
      <c r="E2" s="3">
        <v>30</v>
      </c>
      <c r="F2" s="3">
        <v>6</v>
      </c>
      <c r="G2" s="3">
        <v>24</v>
      </c>
      <c r="H2" s="3">
        <f>G2*6.9</f>
        <v>165.6</v>
      </c>
      <c r="I2" s="6" t="s">
        <v>17</v>
      </c>
    </row>
    <row r="3" spans="1:9">
      <c r="A3" s="3"/>
      <c r="B3" s="3"/>
      <c r="C3" s="4">
        <v>147435</v>
      </c>
      <c r="D3" s="3" t="s">
        <v>18</v>
      </c>
      <c r="E3" s="3">
        <v>30</v>
      </c>
      <c r="F3" s="3">
        <v>0</v>
      </c>
      <c r="G3" s="3">
        <v>30</v>
      </c>
      <c r="H3" s="3"/>
      <c r="I3" s="6" t="s">
        <v>19</v>
      </c>
    </row>
    <row r="4" spans="1:9">
      <c r="A4" s="3"/>
      <c r="B4" s="3"/>
      <c r="C4" s="3">
        <v>130864</v>
      </c>
      <c r="D4" s="4" t="s">
        <v>20</v>
      </c>
      <c r="E4" s="3">
        <v>30</v>
      </c>
      <c r="F4" s="3">
        <v>2</v>
      </c>
      <c r="G4" s="3">
        <v>28</v>
      </c>
      <c r="H4" s="3">
        <f>G4*10</f>
        <v>280</v>
      </c>
      <c r="I4" s="6" t="s">
        <v>21</v>
      </c>
    </row>
    <row r="5" spans="1:9">
      <c r="A5" s="3"/>
      <c r="B5" s="3"/>
      <c r="C5" s="3">
        <v>119652</v>
      </c>
      <c r="D5" s="3" t="s">
        <v>22</v>
      </c>
      <c r="E5" s="3">
        <v>24</v>
      </c>
      <c r="F5" s="3">
        <v>4</v>
      </c>
      <c r="G5" s="3">
        <v>20</v>
      </c>
      <c r="H5" s="3">
        <f>G5*46.5</f>
        <v>930</v>
      </c>
      <c r="I5" s="6" t="s">
        <v>17</v>
      </c>
    </row>
    <row r="6" spans="1:9">
      <c r="A6" s="3"/>
      <c r="B6" s="3"/>
      <c r="C6" s="5">
        <v>1971</v>
      </c>
      <c r="D6" s="4" t="s">
        <v>23</v>
      </c>
      <c r="E6" s="3">
        <v>30</v>
      </c>
      <c r="F6" s="3">
        <v>3</v>
      </c>
      <c r="G6" s="3">
        <v>27</v>
      </c>
      <c r="H6" s="3">
        <f>G6*16.5</f>
        <v>445.5</v>
      </c>
      <c r="I6" s="6" t="s">
        <v>11</v>
      </c>
    </row>
    <row r="7" spans="1:9">
      <c r="A7" s="3">
        <v>385</v>
      </c>
      <c r="B7" s="3" t="s">
        <v>24</v>
      </c>
      <c r="C7" s="3">
        <v>1984</v>
      </c>
      <c r="D7" s="3" t="s">
        <v>16</v>
      </c>
      <c r="E7" s="3">
        <v>30</v>
      </c>
      <c r="F7" s="3">
        <v>8</v>
      </c>
      <c r="G7" s="3">
        <v>22</v>
      </c>
      <c r="H7" s="3">
        <f>G7*6.9</f>
        <v>151.8</v>
      </c>
      <c r="I7" s="6"/>
    </row>
    <row r="8" spans="1:9">
      <c r="A8" s="3"/>
      <c r="B8" s="3"/>
      <c r="C8" s="3">
        <v>147435</v>
      </c>
      <c r="D8" s="3" t="s">
        <v>18</v>
      </c>
      <c r="E8" s="3">
        <v>30</v>
      </c>
      <c r="F8" s="3">
        <v>0</v>
      </c>
      <c r="G8" s="3">
        <v>30</v>
      </c>
      <c r="H8" s="3"/>
      <c r="I8" s="6"/>
    </row>
    <row r="9" spans="1:9">
      <c r="A9" s="3"/>
      <c r="B9" s="3"/>
      <c r="C9" s="3">
        <v>130864</v>
      </c>
      <c r="D9" s="3" t="s">
        <v>20</v>
      </c>
      <c r="E9" s="3">
        <v>30</v>
      </c>
      <c r="F9" s="3">
        <v>2</v>
      </c>
      <c r="G9" s="3">
        <v>28</v>
      </c>
      <c r="H9" s="3">
        <f>G9*10</f>
        <v>280</v>
      </c>
      <c r="I9" s="6"/>
    </row>
    <row r="10" spans="1:9">
      <c r="A10" s="3"/>
      <c r="B10" s="3"/>
      <c r="C10" s="3">
        <v>119652</v>
      </c>
      <c r="D10" s="3" t="s">
        <v>22</v>
      </c>
      <c r="E10" s="3">
        <v>25</v>
      </c>
      <c r="F10" s="3">
        <v>10</v>
      </c>
      <c r="G10" s="3">
        <v>15</v>
      </c>
      <c r="H10" s="3">
        <f>G10*46.5</f>
        <v>697.5</v>
      </c>
      <c r="I10" s="6"/>
    </row>
    <row r="11" spans="1:9">
      <c r="A11" s="3"/>
      <c r="B11" s="3"/>
      <c r="C11" s="3">
        <v>1971</v>
      </c>
      <c r="D11" s="3" t="s">
        <v>23</v>
      </c>
      <c r="E11" s="3">
        <v>30</v>
      </c>
      <c r="F11" s="3">
        <v>2</v>
      </c>
      <c r="G11" s="3">
        <v>28</v>
      </c>
      <c r="H11" s="3">
        <f>G11*16.5</f>
        <v>462</v>
      </c>
      <c r="I11" s="6"/>
    </row>
    <row r="12" spans="1:9">
      <c r="A12" s="3">
        <v>514</v>
      </c>
      <c r="B12" s="3" t="s">
        <v>25</v>
      </c>
      <c r="C12" s="3">
        <v>1984</v>
      </c>
      <c r="D12" s="3" t="s">
        <v>16</v>
      </c>
      <c r="E12" s="3">
        <v>30</v>
      </c>
      <c r="F12" s="3">
        <v>7</v>
      </c>
      <c r="G12" s="3">
        <v>23</v>
      </c>
      <c r="H12" s="3">
        <f>G12*6.9</f>
        <v>158.7</v>
      </c>
      <c r="I12" s="6"/>
    </row>
    <row r="13" spans="1:9">
      <c r="A13" s="3"/>
      <c r="B13" s="3"/>
      <c r="C13" s="3">
        <v>147435</v>
      </c>
      <c r="D13" s="3" t="s">
        <v>18</v>
      </c>
      <c r="E13" s="3">
        <v>30</v>
      </c>
      <c r="F13" s="3">
        <v>0</v>
      </c>
      <c r="G13" s="3">
        <v>30</v>
      </c>
      <c r="H13" s="3"/>
      <c r="I13" s="6"/>
    </row>
    <row r="14" spans="1:9">
      <c r="A14" s="3"/>
      <c r="B14" s="3"/>
      <c r="C14" s="3">
        <v>130864</v>
      </c>
      <c r="D14" s="3" t="s">
        <v>20</v>
      </c>
      <c r="E14" s="3">
        <v>30</v>
      </c>
      <c r="F14" s="3">
        <v>10</v>
      </c>
      <c r="G14" s="3">
        <v>20</v>
      </c>
      <c r="H14" s="3">
        <f>G14*10</f>
        <v>200</v>
      </c>
      <c r="I14" s="6"/>
    </row>
    <row r="15" spans="1:9">
      <c r="A15" s="3"/>
      <c r="B15" s="3"/>
      <c r="C15" s="3">
        <v>119652</v>
      </c>
      <c r="D15" s="3" t="s">
        <v>22</v>
      </c>
      <c r="E15" s="3">
        <v>29</v>
      </c>
      <c r="F15" s="3">
        <v>14</v>
      </c>
      <c r="G15" s="3">
        <v>15</v>
      </c>
      <c r="H15" s="3">
        <f>G15*46.5</f>
        <v>697.5</v>
      </c>
      <c r="I15" s="6"/>
    </row>
    <row r="16" spans="1:9">
      <c r="A16" s="3"/>
      <c r="B16" s="3"/>
      <c r="C16" s="3">
        <v>1971</v>
      </c>
      <c r="D16" s="3" t="s">
        <v>23</v>
      </c>
      <c r="E16" s="3">
        <v>30</v>
      </c>
      <c r="F16" s="3">
        <v>20</v>
      </c>
      <c r="G16" s="3">
        <v>10</v>
      </c>
      <c r="H16" s="3">
        <f>G16*16.5</f>
        <v>165</v>
      </c>
      <c r="I16" s="6"/>
    </row>
  </sheetData>
  <mergeCells count="6">
    <mergeCell ref="A2:A6"/>
    <mergeCell ref="A7:A11"/>
    <mergeCell ref="A12:A16"/>
    <mergeCell ref="B2:B6"/>
    <mergeCell ref="B7:B11"/>
    <mergeCell ref="B12:B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江中</vt:lpstr>
      <vt:lpstr>华润三九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2022-01-06T09:50:00Z</dcterms:created>
  <dcterms:modified xsi:type="dcterms:W3CDTF">2022-01-13T09:30:08Z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E411DC5306704670B3BF8F517858D6AD</vt:lpwstr>
  </property>
  <property fmtid="{D5CDD505-2E9C-101B-9397-08002B2CF9AE}" pid="4" name="KSOReadingLayout">
    <vt:bool>true</vt:bool>
  </property>
</Properties>
</file>