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685" activeTab="0"/>
  </bookViews>
  <sheets>
    <sheet name="诊断报告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<sst xmlns="http://schemas.openxmlformats.org/spreadsheetml/2006/main" count="63" uniqueCount="39">
  <si>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门店健康指标诊断报告书</t>
  </si>
  <si>
    <t>门店诊断异常表现：</t>
  </si>
  <si>
    <t>项目</t>
  </si>
  <si>
    <t>主要指标</t>
  </si>
  <si>
    <t>当月数据</t>
  </si>
  <si>
    <t>同比数据</t>
  </si>
  <si>
    <t>同比</t>
  </si>
  <si>
    <t>环比数据</t>
  </si>
  <si>
    <t>环比</t>
  </si>
  <si>
    <t>门店经营数据</t>
  </si>
  <si>
    <t>销售额</t>
  </si>
  <si>
    <t>毛利额</t>
  </si>
  <si>
    <t>客流量</t>
  </si>
  <si>
    <t>毛利率</t>
  </si>
  <si>
    <t>客单价</t>
  </si>
  <si>
    <t>会员经营数据</t>
  </si>
  <si>
    <t>会员新增数量</t>
  </si>
  <si>
    <t>会员销售占比</t>
  </si>
  <si>
    <t>会员客流占比</t>
  </si>
  <si>
    <t>商品经营数据</t>
  </si>
  <si>
    <t>销售品种数</t>
  </si>
  <si>
    <t>中西成药库存品种数</t>
  </si>
  <si>
    <t>动销率</t>
  </si>
  <si>
    <t>客品数</t>
  </si>
  <si>
    <t>关联用药</t>
  </si>
  <si>
    <t>疗程用药</t>
  </si>
  <si>
    <t>一单一品率</t>
  </si>
  <si>
    <t>主要解决措施</t>
  </si>
  <si>
    <t>责任人</t>
  </si>
  <si>
    <t>落实时间</t>
  </si>
  <si>
    <t>门店名称：羊子山          门店类型：A类                         店长：高红华</t>
  </si>
  <si>
    <t>员工技能数据    姓名：王波           司龄：7年</t>
  </si>
  <si>
    <t>员工技能数据    姓名： 张亚红         司龄：7个月</t>
  </si>
  <si>
    <t>员工技能数据    姓名：  杨苗         司龄：7个月</t>
  </si>
  <si>
    <t>员工技能数据    姓名：高红华          司龄：8年</t>
  </si>
  <si>
    <t>1.销售环比上月下滑1.3万元。主要原因客流下滑246笔。2.员工杨苗销售环比上月下滑1.04万元，员工王波环比销售下滑1.6万元，客流下滑327笔。原因：我上月休年假。故这个月王波和杨苗销售下滑严重。</t>
  </si>
  <si>
    <t>2019.1.30</t>
  </si>
  <si>
    <t>高红华，王波，张亚红，杨苗</t>
  </si>
  <si>
    <t>1.加强会员办理，每人每天办理新会员2个。2收银一句服务，每人每天换购任务2笔。3，门店每月会员超低特价不低于150个。每人录入系统不低于38个。4.关注联合用药和疗程用药。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</si>
</sst>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0" fontId="2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571500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zoomScalePageLayoutView="0" workbookViewId="0" topLeftCell="A37">
      <selection activeCell="E58" sqref="E58"/>
    </sheetView>
  </sheetViews>
  <sheetFormatPr defaultColWidth="9.00390625" defaultRowHeight="14.25"/>
  <cols>
    <col min="1" max="1" width="17.625" style="2" customWidth="1"/>
    <col min="2" max="2" width="19.375" style="2" customWidth="1"/>
    <col min="7" max="7" width="9.125" style="0" customWidth="1"/>
  </cols>
  <sheetData>
    <row r="1" spans="1:7" ht="39.75" customHeight="1">
      <c r="A1" s="31" t="s">
        <v>0</v>
      </c>
      <c r="B1" s="32"/>
      <c r="C1" s="32"/>
      <c r="D1" s="32"/>
      <c r="E1" s="32"/>
      <c r="F1" s="32"/>
      <c r="G1" s="33"/>
    </row>
    <row r="2" spans="1:7" s="1" customFormat="1" ht="15" customHeight="1">
      <c r="A2" s="34" t="s">
        <v>30</v>
      </c>
      <c r="B2" s="35"/>
      <c r="C2" s="35"/>
      <c r="D2" s="35"/>
      <c r="E2" s="35"/>
      <c r="F2" s="35"/>
      <c r="G2" s="36"/>
    </row>
    <row r="3" spans="1:7" s="1" customFormat="1" ht="18" customHeight="1">
      <c r="A3" s="34" t="s">
        <v>1</v>
      </c>
      <c r="B3" s="35"/>
      <c r="C3" s="35"/>
      <c r="D3" s="35"/>
      <c r="E3" s="35"/>
      <c r="F3" s="35"/>
      <c r="G3" s="36"/>
    </row>
    <row r="4" spans="1:7" s="1" customFormat="1" ht="15" customHeight="1">
      <c r="A4" s="13" t="s">
        <v>35</v>
      </c>
      <c r="B4" s="14"/>
      <c r="C4" s="14"/>
      <c r="D4" s="14"/>
      <c r="E4" s="14"/>
      <c r="F4" s="14"/>
      <c r="G4" s="15"/>
    </row>
    <row r="5" spans="1:7" s="1" customFormat="1" ht="15" customHeight="1">
      <c r="A5" s="16"/>
      <c r="B5" s="17"/>
      <c r="C5" s="17"/>
      <c r="D5" s="17"/>
      <c r="E5" s="17"/>
      <c r="F5" s="17"/>
      <c r="G5" s="18"/>
    </row>
    <row r="6" spans="1:7" s="1" customFormat="1" ht="15" customHeight="1">
      <c r="A6" s="16"/>
      <c r="B6" s="17"/>
      <c r="C6" s="17"/>
      <c r="D6" s="17"/>
      <c r="E6" s="17"/>
      <c r="F6" s="17"/>
      <c r="G6" s="18"/>
    </row>
    <row r="7" spans="1:7" s="1" customFormat="1" ht="31.5" customHeight="1">
      <c r="A7" s="19"/>
      <c r="B7" s="20"/>
      <c r="C7" s="20"/>
      <c r="D7" s="20"/>
      <c r="E7" s="20"/>
      <c r="F7" s="20"/>
      <c r="G7" s="21"/>
    </row>
    <row r="8" spans="1:7" s="1" customFormat="1" ht="15" customHeight="1">
      <c r="A8" s="3" t="s">
        <v>2</v>
      </c>
      <c r="B8" s="3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</row>
    <row r="9" spans="1:7" s="1" customFormat="1" ht="15" customHeight="1">
      <c r="A9" s="37" t="s">
        <v>9</v>
      </c>
      <c r="B9" s="3" t="s">
        <v>10</v>
      </c>
      <c r="C9" s="5">
        <v>350586.83</v>
      </c>
      <c r="D9" s="5">
        <v>305440.36</v>
      </c>
      <c r="E9" s="5">
        <f aca="true" t="shared" si="0" ref="E9:E16">C9-D9</f>
        <v>45146.47000000003</v>
      </c>
      <c r="F9" s="5">
        <v>363707.82</v>
      </c>
      <c r="G9" s="5">
        <f aca="true" t="shared" si="1" ref="G9:G16">C9-F9</f>
        <v>-13120.98999999999</v>
      </c>
    </row>
    <row r="10" spans="1:7" s="1" customFormat="1" ht="15" customHeight="1">
      <c r="A10" s="37"/>
      <c r="B10" s="3" t="s">
        <v>11</v>
      </c>
      <c r="C10" s="5">
        <v>107901.94</v>
      </c>
      <c r="D10" s="5">
        <v>93775.71</v>
      </c>
      <c r="E10" s="5">
        <f t="shared" si="0"/>
        <v>14126.229999999996</v>
      </c>
      <c r="F10" s="5">
        <v>112754.38</v>
      </c>
      <c r="G10" s="5">
        <f t="shared" si="1"/>
        <v>-4852.440000000002</v>
      </c>
    </row>
    <row r="11" spans="1:7" s="1" customFormat="1" ht="15" customHeight="1">
      <c r="A11" s="37"/>
      <c r="B11" s="3" t="s">
        <v>12</v>
      </c>
      <c r="C11" s="5">
        <v>4475</v>
      </c>
      <c r="D11" s="5">
        <v>3969</v>
      </c>
      <c r="E11" s="5">
        <f t="shared" si="0"/>
        <v>506</v>
      </c>
      <c r="F11" s="5">
        <v>4721</v>
      </c>
      <c r="G11" s="5">
        <f t="shared" si="1"/>
        <v>-246</v>
      </c>
    </row>
    <row r="12" spans="1:7" s="1" customFormat="1" ht="15" customHeight="1">
      <c r="A12" s="37"/>
      <c r="B12" s="3" t="s">
        <v>13</v>
      </c>
      <c r="C12" s="5">
        <v>30.78</v>
      </c>
      <c r="D12" s="5">
        <v>30.7</v>
      </c>
      <c r="E12" s="5">
        <f t="shared" si="0"/>
        <v>0.08000000000000185</v>
      </c>
      <c r="F12" s="5">
        <v>31</v>
      </c>
      <c r="G12" s="5">
        <f t="shared" si="1"/>
        <v>-0.21999999999999886</v>
      </c>
    </row>
    <row r="13" spans="1:7" s="1" customFormat="1" ht="15" customHeight="1">
      <c r="A13" s="37"/>
      <c r="B13" s="3" t="s">
        <v>14</v>
      </c>
      <c r="C13" s="5">
        <v>78.3</v>
      </c>
      <c r="D13" s="5">
        <v>76.9</v>
      </c>
      <c r="E13" s="5">
        <f t="shared" si="0"/>
        <v>1.3999999999999915</v>
      </c>
      <c r="F13" s="5">
        <v>77</v>
      </c>
      <c r="G13" s="5">
        <f t="shared" si="1"/>
        <v>1.2999999999999972</v>
      </c>
    </row>
    <row r="14" spans="1:7" s="1" customFormat="1" ht="15" customHeight="1">
      <c r="A14" s="38" t="s">
        <v>15</v>
      </c>
      <c r="B14" s="3" t="s">
        <v>16</v>
      </c>
      <c r="C14" s="5">
        <v>280</v>
      </c>
      <c r="D14" s="5">
        <v>330</v>
      </c>
      <c r="E14" s="5">
        <f t="shared" si="0"/>
        <v>-50</v>
      </c>
      <c r="F14" s="5">
        <v>319</v>
      </c>
      <c r="G14" s="5">
        <f t="shared" si="1"/>
        <v>-39</v>
      </c>
    </row>
    <row r="15" spans="1:7" s="1" customFormat="1" ht="15" customHeight="1">
      <c r="A15" s="38"/>
      <c r="B15" s="3" t="s">
        <v>17</v>
      </c>
      <c r="C15" s="7">
        <v>0.7452</v>
      </c>
      <c r="D15" s="7">
        <v>0.686</v>
      </c>
      <c r="E15" s="7">
        <f t="shared" si="0"/>
        <v>0.05919999999999992</v>
      </c>
      <c r="F15" s="7">
        <v>0.8023</v>
      </c>
      <c r="G15" s="7">
        <f t="shared" si="1"/>
        <v>-0.05710000000000004</v>
      </c>
    </row>
    <row r="16" spans="1:7" s="1" customFormat="1" ht="15" customHeight="1">
      <c r="A16" s="38"/>
      <c r="B16" s="3" t="s">
        <v>18</v>
      </c>
      <c r="C16" s="7">
        <v>0.609</v>
      </c>
      <c r="D16" s="7">
        <v>0.5311</v>
      </c>
      <c r="E16" s="7">
        <f t="shared" si="0"/>
        <v>0.07789999999999997</v>
      </c>
      <c r="F16" s="7">
        <v>0.6497</v>
      </c>
      <c r="G16" s="7">
        <f t="shared" si="1"/>
        <v>-0.04070000000000007</v>
      </c>
    </row>
    <row r="17" s="1" customFormat="1" ht="15" customHeight="1" hidden="1">
      <c r="A17" s="39" t="s">
        <v>19</v>
      </c>
    </row>
    <row r="18" spans="1:7" s="1" customFormat="1" ht="15" customHeight="1">
      <c r="A18" s="38"/>
      <c r="B18" s="3" t="s">
        <v>20</v>
      </c>
      <c r="C18" s="5">
        <v>3095</v>
      </c>
      <c r="D18" s="5">
        <v>2664</v>
      </c>
      <c r="E18" s="5">
        <f>C18-D18</f>
        <v>431</v>
      </c>
      <c r="F18" s="5">
        <v>2668</v>
      </c>
      <c r="G18" s="5">
        <f>C18-F18</f>
        <v>427</v>
      </c>
    </row>
    <row r="19" spans="1:7" s="1" customFormat="1" ht="15" customHeight="1">
      <c r="A19" s="38"/>
      <c r="B19" s="6" t="s">
        <v>21</v>
      </c>
      <c r="C19" s="5">
        <v>3190</v>
      </c>
      <c r="D19" s="5"/>
      <c r="E19" s="5"/>
      <c r="F19" s="5"/>
      <c r="G19" s="5"/>
    </row>
    <row r="20" spans="1:7" s="1" customFormat="1" ht="15" customHeight="1">
      <c r="A20" s="40"/>
      <c r="B20" s="3" t="s">
        <v>22</v>
      </c>
      <c r="C20" s="7">
        <v>0.7665</v>
      </c>
      <c r="D20" s="5"/>
      <c r="E20" s="5"/>
      <c r="F20" s="5"/>
      <c r="G20" s="5"/>
    </row>
    <row r="21" spans="1:7" s="1" customFormat="1" ht="15" customHeight="1">
      <c r="A21" s="37" t="s">
        <v>34</v>
      </c>
      <c r="B21" s="3" t="s">
        <v>10</v>
      </c>
      <c r="C21" s="5">
        <v>89096.39</v>
      </c>
      <c r="D21" s="5">
        <v>71281.78</v>
      </c>
      <c r="E21" s="5">
        <f aca="true" t="shared" si="2" ref="E21:E34">C21-D21</f>
        <v>17814.61</v>
      </c>
      <c r="F21" s="5">
        <v>71906.41</v>
      </c>
      <c r="G21" s="5">
        <v>17190</v>
      </c>
    </row>
    <row r="22" spans="1:7" s="1" customFormat="1" ht="15" customHeight="1">
      <c r="A22" s="37"/>
      <c r="B22" s="3" t="s">
        <v>11</v>
      </c>
      <c r="C22" s="5">
        <v>38346.8</v>
      </c>
      <c r="D22" s="5">
        <v>21998.87</v>
      </c>
      <c r="E22" s="5">
        <f t="shared" si="2"/>
        <v>16347.930000000004</v>
      </c>
      <c r="F22" s="5">
        <v>21880.34</v>
      </c>
      <c r="G22" s="5">
        <f aca="true" t="shared" si="3" ref="G22:G34">C22-F22</f>
        <v>16466.460000000003</v>
      </c>
    </row>
    <row r="23" spans="1:7" s="1" customFormat="1" ht="15" customHeight="1">
      <c r="A23" s="37"/>
      <c r="B23" s="3" t="s">
        <v>12</v>
      </c>
      <c r="C23" s="5">
        <v>1402</v>
      </c>
      <c r="D23" s="5">
        <v>1073</v>
      </c>
      <c r="E23" s="5">
        <f t="shared" si="2"/>
        <v>329</v>
      </c>
      <c r="F23" s="5">
        <v>1181</v>
      </c>
      <c r="G23" s="5">
        <f t="shared" si="3"/>
        <v>221</v>
      </c>
    </row>
    <row r="24" spans="1:7" s="1" customFormat="1" ht="15" customHeight="1">
      <c r="A24" s="37"/>
      <c r="B24" s="3" t="s">
        <v>23</v>
      </c>
      <c r="C24" s="5">
        <v>1.86</v>
      </c>
      <c r="D24" s="5">
        <v>2.56</v>
      </c>
      <c r="E24" s="5">
        <f t="shared" si="2"/>
        <v>-0.7</v>
      </c>
      <c r="F24" s="5">
        <v>2.05</v>
      </c>
      <c r="G24" s="5">
        <f t="shared" si="3"/>
        <v>-0.18999999999999972</v>
      </c>
    </row>
    <row r="25" spans="1:7" s="1" customFormat="1" ht="15" customHeight="1">
      <c r="A25" s="37"/>
      <c r="B25" s="3" t="s">
        <v>24</v>
      </c>
      <c r="C25" s="5">
        <v>1.74</v>
      </c>
      <c r="D25" s="5">
        <v>1.95</v>
      </c>
      <c r="E25" s="5">
        <f t="shared" si="2"/>
        <v>-0.20999999999999996</v>
      </c>
      <c r="F25" s="5">
        <v>1.8</v>
      </c>
      <c r="G25" s="5">
        <f t="shared" si="3"/>
        <v>-0.06000000000000005</v>
      </c>
    </row>
    <row r="26" spans="1:7" s="1" customFormat="1" ht="15" customHeight="1">
      <c r="A26" s="37"/>
      <c r="B26" s="3" t="s">
        <v>25</v>
      </c>
      <c r="C26" s="5">
        <v>1.07</v>
      </c>
      <c r="D26" s="5">
        <v>1.31</v>
      </c>
      <c r="E26" s="5">
        <f t="shared" si="2"/>
        <v>-0.24</v>
      </c>
      <c r="F26" s="5">
        <v>1.14</v>
      </c>
      <c r="G26" s="5">
        <f t="shared" si="3"/>
        <v>-0.06999999999999984</v>
      </c>
    </row>
    <row r="27" spans="1:7" s="1" customFormat="1" ht="15" customHeight="1">
      <c r="A27" s="37"/>
      <c r="B27" s="3" t="s">
        <v>26</v>
      </c>
      <c r="C27" s="7">
        <v>0.549</v>
      </c>
      <c r="D27" s="7">
        <v>0.47106</v>
      </c>
      <c r="E27" s="5">
        <f t="shared" si="2"/>
        <v>0.07794000000000006</v>
      </c>
      <c r="F27" s="7">
        <v>0.5131</v>
      </c>
      <c r="G27" s="5">
        <f t="shared" si="3"/>
        <v>0.03590000000000004</v>
      </c>
    </row>
    <row r="28" spans="1:7" s="1" customFormat="1" ht="15" customHeight="1">
      <c r="A28" s="37" t="s">
        <v>31</v>
      </c>
      <c r="B28" s="3" t="s">
        <v>10</v>
      </c>
      <c r="C28" s="5">
        <v>87661</v>
      </c>
      <c r="D28" s="5">
        <v>76979.11</v>
      </c>
      <c r="E28" s="5">
        <f t="shared" si="2"/>
        <v>10681.89</v>
      </c>
      <c r="F28" s="5">
        <v>103970.87</v>
      </c>
      <c r="G28" s="5">
        <f t="shared" si="3"/>
        <v>-16309.869999999995</v>
      </c>
    </row>
    <row r="29" spans="1:7" s="1" customFormat="1" ht="15" customHeight="1">
      <c r="A29" s="37"/>
      <c r="B29" s="3" t="s">
        <v>11</v>
      </c>
      <c r="C29" s="5">
        <v>26460</v>
      </c>
      <c r="D29" s="5">
        <v>23897.63</v>
      </c>
      <c r="E29" s="5">
        <f t="shared" si="2"/>
        <v>2562.369999999999</v>
      </c>
      <c r="F29" s="5">
        <v>33078.9</v>
      </c>
      <c r="G29" s="5">
        <f t="shared" si="3"/>
        <v>-6618.9000000000015</v>
      </c>
    </row>
    <row r="30" spans="1:7" s="1" customFormat="1" ht="15" customHeight="1">
      <c r="A30" s="37"/>
      <c r="B30" s="3" t="s">
        <v>12</v>
      </c>
      <c r="C30" s="5">
        <v>1324</v>
      </c>
      <c r="D30" s="5">
        <v>1066</v>
      </c>
      <c r="E30" s="5">
        <f t="shared" si="2"/>
        <v>258</v>
      </c>
      <c r="F30" s="5">
        <v>1651</v>
      </c>
      <c r="G30" s="5">
        <f t="shared" si="3"/>
        <v>-327</v>
      </c>
    </row>
    <row r="31" spans="1:7" s="1" customFormat="1" ht="15" customHeight="1">
      <c r="A31" s="37"/>
      <c r="B31" s="3" t="s">
        <v>23</v>
      </c>
      <c r="C31" s="5">
        <v>1.97</v>
      </c>
      <c r="D31" s="5">
        <v>2.41</v>
      </c>
      <c r="E31" s="5">
        <f t="shared" si="2"/>
        <v>-0.44000000000000017</v>
      </c>
      <c r="F31" s="5">
        <v>1.88</v>
      </c>
      <c r="G31" s="5">
        <f t="shared" si="3"/>
        <v>0.09000000000000008</v>
      </c>
    </row>
    <row r="32" spans="1:7" s="1" customFormat="1" ht="15" customHeight="1">
      <c r="A32" s="37"/>
      <c r="B32" s="3" t="s">
        <v>24</v>
      </c>
      <c r="C32" s="5">
        <v>1.81</v>
      </c>
      <c r="D32" s="5">
        <v>1.79</v>
      </c>
      <c r="E32" s="5">
        <f t="shared" si="2"/>
        <v>0.020000000000000018</v>
      </c>
      <c r="F32" s="5">
        <v>1.76</v>
      </c>
      <c r="G32" s="5">
        <f t="shared" si="3"/>
        <v>0.050000000000000044</v>
      </c>
    </row>
    <row r="33" spans="1:10" s="1" customFormat="1" ht="15" customHeight="1">
      <c r="A33" s="37"/>
      <c r="B33" s="3" t="s">
        <v>25</v>
      </c>
      <c r="C33" s="5">
        <v>1.09</v>
      </c>
      <c r="D33" s="5">
        <v>1.35</v>
      </c>
      <c r="E33" s="5">
        <f t="shared" si="2"/>
        <v>-0.26</v>
      </c>
      <c r="F33" s="5">
        <v>1.07</v>
      </c>
      <c r="G33" s="5">
        <f t="shared" si="3"/>
        <v>0.020000000000000018</v>
      </c>
      <c r="J33" s="8"/>
    </row>
    <row r="34" spans="1:10" s="1" customFormat="1" ht="15" customHeight="1">
      <c r="A34" s="37"/>
      <c r="B34" s="3" t="s">
        <v>26</v>
      </c>
      <c r="C34" s="7">
        <v>0.5076</v>
      </c>
      <c r="D34" s="7">
        <v>0.5183</v>
      </c>
      <c r="E34" s="5">
        <f t="shared" si="2"/>
        <v>-0.010699999999999932</v>
      </c>
      <c r="F34" s="7">
        <v>0.524</v>
      </c>
      <c r="G34" s="5">
        <f t="shared" si="3"/>
        <v>-0.01639999999999997</v>
      </c>
      <c r="J34" s="8"/>
    </row>
    <row r="35" spans="1:10" s="1" customFormat="1" ht="15" customHeight="1">
      <c r="A35" s="37" t="s">
        <v>32</v>
      </c>
      <c r="B35" s="3" t="s">
        <v>10</v>
      </c>
      <c r="C35" s="5">
        <v>89820.39</v>
      </c>
      <c r="D35" s="5"/>
      <c r="E35" s="5"/>
      <c r="F35" s="5">
        <v>96122.3</v>
      </c>
      <c r="G35" s="5">
        <v>6301.91</v>
      </c>
      <c r="J35" s="8"/>
    </row>
    <row r="36" spans="1:10" s="1" customFormat="1" ht="15" customHeight="1">
      <c r="A36" s="37"/>
      <c r="B36" s="3" t="s">
        <v>11</v>
      </c>
      <c r="C36" s="5">
        <v>28045.39</v>
      </c>
      <c r="D36" s="5"/>
      <c r="E36" s="5"/>
      <c r="F36" s="5">
        <v>29479.3</v>
      </c>
      <c r="G36" s="5">
        <v>1433.91</v>
      </c>
      <c r="J36" s="8"/>
    </row>
    <row r="37" spans="1:10" s="1" customFormat="1" ht="15" customHeight="1">
      <c r="A37" s="37"/>
      <c r="B37" s="3" t="s">
        <v>12</v>
      </c>
      <c r="C37" s="5">
        <v>1420</v>
      </c>
      <c r="D37" s="5"/>
      <c r="E37" s="5"/>
      <c r="F37" s="5">
        <v>1497</v>
      </c>
      <c r="G37" s="5">
        <v>-77</v>
      </c>
      <c r="J37" s="8"/>
    </row>
    <row r="38" spans="1:10" s="1" customFormat="1" ht="15" customHeight="1">
      <c r="A38" s="37"/>
      <c r="B38" s="3" t="s">
        <v>23</v>
      </c>
      <c r="C38" s="5">
        <v>1.87</v>
      </c>
      <c r="D38" s="5"/>
      <c r="E38" s="5"/>
      <c r="F38" s="5">
        <v>1.94</v>
      </c>
      <c r="G38" s="5">
        <v>-0.07</v>
      </c>
      <c r="J38" s="8"/>
    </row>
    <row r="39" spans="1:10" s="1" customFormat="1" ht="15" customHeight="1">
      <c r="A39" s="37"/>
      <c r="B39" s="3" t="s">
        <v>24</v>
      </c>
      <c r="C39" s="5">
        <v>1.79</v>
      </c>
      <c r="D39" s="5"/>
      <c r="E39" s="5"/>
      <c r="F39" s="5">
        <v>1.81</v>
      </c>
      <c r="G39" s="5">
        <v>-0.02</v>
      </c>
      <c r="J39" s="8"/>
    </row>
    <row r="40" spans="1:10" s="1" customFormat="1" ht="15" customHeight="1">
      <c r="A40" s="37"/>
      <c r="B40" s="3" t="s">
        <v>25</v>
      </c>
      <c r="C40" s="5">
        <v>1.04</v>
      </c>
      <c r="D40" s="5"/>
      <c r="E40" s="5"/>
      <c r="F40" s="5">
        <v>1.07</v>
      </c>
      <c r="G40" s="5">
        <v>-0.03</v>
      </c>
      <c r="J40" s="8"/>
    </row>
    <row r="41" spans="1:10" s="1" customFormat="1" ht="15" customHeight="1">
      <c r="A41" s="37"/>
      <c r="B41" s="3" t="s">
        <v>26</v>
      </c>
      <c r="C41" s="7">
        <v>0.5141</v>
      </c>
      <c r="D41" s="5"/>
      <c r="E41" s="5"/>
      <c r="F41" s="7">
        <v>0.5057</v>
      </c>
      <c r="G41" s="5">
        <v>0.84</v>
      </c>
      <c r="J41" s="8"/>
    </row>
    <row r="42" spans="1:10" ht="14.25">
      <c r="A42" s="37" t="s">
        <v>33</v>
      </c>
      <c r="B42" s="3" t="s">
        <v>10</v>
      </c>
      <c r="C42" s="5">
        <v>81409.05</v>
      </c>
      <c r="D42" s="5"/>
      <c r="E42" s="5"/>
      <c r="F42" s="5">
        <v>91818.24</v>
      </c>
      <c r="G42" s="5">
        <v>-10409.24</v>
      </c>
      <c r="J42" s="9"/>
    </row>
    <row r="43" spans="1:10" ht="14.25">
      <c r="A43" s="37"/>
      <c r="B43" s="3" t="s">
        <v>11</v>
      </c>
      <c r="C43" s="5">
        <v>24694</v>
      </c>
      <c r="D43" s="5"/>
      <c r="E43" s="5"/>
      <c r="F43" s="5">
        <v>28370.7</v>
      </c>
      <c r="G43" s="5">
        <v>-3676.7</v>
      </c>
      <c r="J43" s="9"/>
    </row>
    <row r="44" spans="1:7" ht="14.25">
      <c r="A44" s="37"/>
      <c r="B44" s="3" t="s">
        <v>12</v>
      </c>
      <c r="C44" s="5">
        <v>1246</v>
      </c>
      <c r="D44" s="5"/>
      <c r="E44" s="5"/>
      <c r="F44" s="5">
        <v>1542</v>
      </c>
      <c r="G44" s="5">
        <v>-296</v>
      </c>
    </row>
    <row r="45" spans="1:7" ht="14.25">
      <c r="A45" s="37"/>
      <c r="B45" s="3" t="s">
        <v>23</v>
      </c>
      <c r="C45" s="5">
        <v>1.86</v>
      </c>
      <c r="D45" s="5"/>
      <c r="E45" s="5"/>
      <c r="F45" s="5">
        <v>1.85</v>
      </c>
      <c r="G45" s="5">
        <v>0.01</v>
      </c>
    </row>
    <row r="46" spans="1:7" ht="18.75" customHeight="1">
      <c r="A46" s="37"/>
      <c r="B46" s="3" t="s">
        <v>24</v>
      </c>
      <c r="C46" s="5">
        <v>1.76</v>
      </c>
      <c r="D46" s="5"/>
      <c r="E46" s="5"/>
      <c r="F46" s="5">
        <v>1.77</v>
      </c>
      <c r="G46" s="5">
        <v>0.01</v>
      </c>
    </row>
    <row r="47" spans="1:7" ht="14.25">
      <c r="A47" s="37"/>
      <c r="B47" s="3" t="s">
        <v>25</v>
      </c>
      <c r="C47" s="5">
        <v>1.06</v>
      </c>
      <c r="D47" s="5"/>
      <c r="E47" s="5"/>
      <c r="F47" s="5">
        <v>1.04</v>
      </c>
      <c r="G47" s="5">
        <v>-0.02</v>
      </c>
    </row>
    <row r="48" spans="1:7" ht="14.25">
      <c r="A48" s="37"/>
      <c r="B48" s="3" t="s">
        <v>26</v>
      </c>
      <c r="C48" s="7">
        <v>0.5249</v>
      </c>
      <c r="D48" s="5"/>
      <c r="E48" s="5"/>
      <c r="F48" s="7">
        <v>0.5123</v>
      </c>
      <c r="G48" s="5">
        <v>1.26</v>
      </c>
    </row>
    <row r="49" spans="1:7" ht="14.25">
      <c r="A49" s="34" t="s">
        <v>27</v>
      </c>
      <c r="B49" s="35"/>
      <c r="C49" s="35"/>
      <c r="D49" s="35"/>
      <c r="E49" s="36"/>
      <c r="F49" s="3" t="s">
        <v>28</v>
      </c>
      <c r="G49" s="3" t="s">
        <v>29</v>
      </c>
    </row>
    <row r="50" spans="1:7" ht="14.25">
      <c r="A50" s="22" t="s">
        <v>38</v>
      </c>
      <c r="B50" s="23"/>
      <c r="C50" s="23"/>
      <c r="D50" s="23"/>
      <c r="E50" s="24"/>
      <c r="F50" s="10" t="s">
        <v>37</v>
      </c>
      <c r="G50" s="10" t="s">
        <v>36</v>
      </c>
    </row>
    <row r="51" spans="1:7" ht="14.25">
      <c r="A51" s="25"/>
      <c r="B51" s="26"/>
      <c r="C51" s="26"/>
      <c r="D51" s="26"/>
      <c r="E51" s="27"/>
      <c r="F51" s="11"/>
      <c r="G51" s="11"/>
    </row>
    <row r="52" spans="1:7" ht="14.25">
      <c r="A52" s="25"/>
      <c r="B52" s="26"/>
      <c r="C52" s="26"/>
      <c r="D52" s="26"/>
      <c r="E52" s="27"/>
      <c r="F52" s="11"/>
      <c r="G52" s="11"/>
    </row>
    <row r="53" spans="1:7" ht="14.25">
      <c r="A53" s="28"/>
      <c r="B53" s="29"/>
      <c r="C53" s="29"/>
      <c r="D53" s="29"/>
      <c r="E53" s="30"/>
      <c r="F53" s="12"/>
      <c r="G53" s="12"/>
    </row>
  </sheetData>
  <sheetProtection/>
  <mergeCells count="15">
    <mergeCell ref="A17:A20"/>
    <mergeCell ref="A21:A27"/>
    <mergeCell ref="A28:A34"/>
    <mergeCell ref="A35:A41"/>
    <mergeCell ref="A42:A48"/>
    <mergeCell ref="F50:F53"/>
    <mergeCell ref="G50:G53"/>
    <mergeCell ref="A4:G7"/>
    <mergeCell ref="A50:E53"/>
    <mergeCell ref="A1:G1"/>
    <mergeCell ref="A2:G2"/>
    <mergeCell ref="A3:G3"/>
    <mergeCell ref="A49:E49"/>
    <mergeCell ref="A9:A13"/>
    <mergeCell ref="A14:A16"/>
  </mergeCells>
  <printOptions/>
  <pageMargins left="0.39" right="0.75" top="1" bottom="1" header="0.51" footer="0.51"/>
  <pageSetup horizontalDpi="170" verticalDpi="17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hls</dc:creator>
  <cp:keywords/>
  <dc:description/>
  <cp:lastModifiedBy>Administrator</cp:lastModifiedBy>
  <dcterms:created xsi:type="dcterms:W3CDTF">2018-09-26T09:08:00Z</dcterms:created>
  <dcterms:modified xsi:type="dcterms:W3CDTF">2019-01-06T14:01:20Z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