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门店任务表" sheetId="1" r:id="rId1"/>
    <sheet name="政策明细表" sheetId="2" r:id="rId2"/>
  </sheets>
  <externalReferences>
    <externalReference r:id="rId3"/>
  </externalReferences>
  <definedNames>
    <definedName name="_xlnm._FilterDatabase" localSheetId="0" hidden="1">门店任务表!$A$2:$I$103</definedName>
  </definedNames>
  <calcPr calcId="144525"/>
</workbook>
</file>

<file path=xl/sharedStrings.xml><?xml version="1.0" encoding="utf-8"?>
<sst xmlns="http://schemas.openxmlformats.org/spreadsheetml/2006/main" count="176">
  <si>
    <t>重点品种11月门店任务指标</t>
  </si>
  <si>
    <t>序号</t>
  </si>
  <si>
    <t>门店ID</t>
  </si>
  <si>
    <t>门店名称</t>
  </si>
  <si>
    <t>片区分类</t>
  </si>
  <si>
    <t>人数</t>
  </si>
  <si>
    <t>销售额
分类</t>
  </si>
  <si>
    <t>定坤丹（148955）</t>
  </si>
  <si>
    <t>黄芪精（139577）</t>
  </si>
  <si>
    <t>来益系列（叶黄素、牛初乳、维生素E）</t>
  </si>
  <si>
    <t>旗舰店</t>
  </si>
  <si>
    <t>旗舰片</t>
  </si>
  <si>
    <t>T</t>
  </si>
  <si>
    <t>浆洗街药店</t>
  </si>
  <si>
    <t>城中片区</t>
  </si>
  <si>
    <t>A1</t>
  </si>
  <si>
    <t>光华药店</t>
  </si>
  <si>
    <t>西北片区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</si>
  <si>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</si>
  <si>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</si>
  <si>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</si>
  <si>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</si>
  <si>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</si>
  <si>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</si>
  <si>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</si>
  <si>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</si>
  <si>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</si>
  <si>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</si>
  <si>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</si>
  <si>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</si>
  <si>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</si>
  <si>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</si>
  <si>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</si>
  <si>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</si>
  <si>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</si>
  <si>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</si>
  <si>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</si>
  <si>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</si>
  <si>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</si>
  <si>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</si>
  <si>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</si>
  <si>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</si>
  <si>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</si>
  <si>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</si>
  <si>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</si>
  <si>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</si>
  <si>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</si>
  <si>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</si>
  <si>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</si>
  <si>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</si>
  <si>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</si>
  <si>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</si>
  <si>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</si>
  <si>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</si>
  <si>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</si>
  <si>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</si>
  <si>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</si>
  <si>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</si>
  <si>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</si>
  <si>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</si>
  <si>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</si>
  <si>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</si>
  <si>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</si>
  <si>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</si>
  <si>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</si>
  <si>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</si>
  <si>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</si>
  <si>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</si>
  <si>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</si>
  <si>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</si>
  <si>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</si>
  <si>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</si>
  <si>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</si>
  <si>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</si>
  <si>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</si>
  <si>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</si>
  <si>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</si>
  <si>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</si>
  <si>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</si>
  <si>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</si>
  <si>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</si>
  <si>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</si>
  <si>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</si>
  <si>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</si>
  <si>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</si>
  <si>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</si>
  <si>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</si>
  <si>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</si>
  <si>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</si>
  <si>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</si>
  <si>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</si>
  <si>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</si>
  <si>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</si>
  <si>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</si>
  <si>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</si>
  <si>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</si>
  <si>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</si>
  <si>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</si>
  <si>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</si>
  <si>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</si>
  <si>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</si>
  <si>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</si>
  <si>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</si>
  <si>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</si>
  <si>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</si>
  <si>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</si>
  <si>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</si>
  <si>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</si>
  <si>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</si>
  <si>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</si>
  <si>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</si>
  <si>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</si>
  <si>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</si>
  <si>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</si>
  <si>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</si>
  <si>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</si>
  <si>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</si>
  <si>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</si>
  <si>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</si>
  <si>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</si>
  <si>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</si>
  <si>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</si>
  <si>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</si>
  <si>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</si>
  <si>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</si>
  <si>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蜀州中路药店</t>
  </si>
  <si>
    <t>城郊二店</t>
  </si>
  <si>
    <t>合计</t>
  </si>
  <si>
    <t>12月重点品种政策明细表（二）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</si>
  <si>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</si>
  <si>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</si>
  <si>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</si>
  <si>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</si>
  <si>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</si>
  <si>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</si>
  <si>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</si>
  <si>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晒单奖励细则（采购发12月晒单品种明细，按采购发晒单奖励政策执行）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</si>
  <si>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</si>
  <si>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</si>
  <si>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</si>
  <si>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</si>
  <si>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</si>
  <si>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</si>
  <si>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</si>
  <si>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</si>
  <si>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</si>
  <si>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</si>
  <si>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12.1-12.31</t>
  </si>
  <si>
    <t>中</t>
  </si>
  <si>
    <t>龟龄集</t>
  </si>
  <si>
    <t>0.3g*30粒</t>
  </si>
  <si>
    <t>每盒晒单50元瓶，疗程销售4盒以上(含4盒）销售奖励60元/瓶，不再享受其余奖励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</si>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</sst>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33" fillId="36" borderId="1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opLeftCell="A4" workbookViewId="0">
      <selection activeCell="G15" sqref="G15"/>
    </sheetView>
  </sheetViews>
  <sheetFormatPr defaultColWidth="9" defaultRowHeight="13.5"/>
  <cols>
    <col min="1" max="1" width="3.75" style="31" customWidth="1"/>
    <col min="2" max="2" width="6.75" style="31" customWidth="1"/>
    <col min="3" max="3" width="30.625" style="32" customWidth="1"/>
    <col min="4" max="4" width="11" style="32" customWidth="1"/>
    <col min="5" max="5" width="5.75" style="33" hidden="1" customWidth="1"/>
    <col min="6" max="6" width="7.25" style="31" hidden="1" customWidth="1"/>
    <col min="7" max="7" width="28.375" customWidth="1"/>
    <col min="8" max="8" width="16.375" customWidth="1"/>
    <col min="9" max="9" width="24.75" style="4" customWidth="1"/>
  </cols>
  <sheetData>
    <row r="1" ht="37" customHeight="1" spans="1:9">
      <c r="A1" s="34" t="s">
        <v>0</v>
      </c>
      <c r="B1" s="34"/>
      <c r="C1" s="34"/>
      <c r="D1" s="35"/>
      <c r="E1" s="35"/>
      <c r="F1" s="35"/>
      <c r="G1" s="36"/>
      <c r="H1" s="36"/>
      <c r="I1" s="41"/>
    </row>
    <row r="2" s="30" customFormat="1" ht="27" spans="1:9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8" t="s">
        <v>7</v>
      </c>
      <c r="H2" s="38" t="s">
        <v>8</v>
      </c>
      <c r="I2" s="42" t="s">
        <v>9</v>
      </c>
    </row>
    <row r="3" spans="1:9">
      <c r="A3" s="39">
        <v>1</v>
      </c>
      <c r="B3" s="39">
        <v>307</v>
      </c>
      <c r="C3" s="39" t="s">
        <v>10</v>
      </c>
      <c r="D3" s="39" t="s">
        <v>11</v>
      </c>
      <c r="E3" s="39">
        <v>21</v>
      </c>
      <c r="F3" s="40" t="s">
        <v>12</v>
      </c>
      <c r="G3" s="36">
        <v>31</v>
      </c>
      <c r="H3" s="36">
        <v>30</v>
      </c>
      <c r="I3" s="36">
        <v>63</v>
      </c>
    </row>
    <row r="4" spans="1:9">
      <c r="A4" s="39">
        <v>2</v>
      </c>
      <c r="B4" s="39">
        <v>337</v>
      </c>
      <c r="C4" s="39" t="s">
        <v>13</v>
      </c>
      <c r="D4" s="39" t="s">
        <v>14</v>
      </c>
      <c r="E4" s="39">
        <v>5</v>
      </c>
      <c r="F4" s="40" t="s">
        <v>15</v>
      </c>
      <c r="G4" s="36">
        <v>10</v>
      </c>
      <c r="H4" s="36">
        <v>12</v>
      </c>
      <c r="I4" s="36">
        <v>27</v>
      </c>
    </row>
    <row r="5" spans="1:9">
      <c r="A5" s="39">
        <v>3</v>
      </c>
      <c r="B5" s="39">
        <v>343</v>
      </c>
      <c r="C5" s="39" t="s">
        <v>16</v>
      </c>
      <c r="D5" s="39" t="s">
        <v>17</v>
      </c>
      <c r="E5" s="39">
        <v>5</v>
      </c>
      <c r="F5" s="40" t="s">
        <v>15</v>
      </c>
      <c r="G5" s="36">
        <v>13</v>
      </c>
      <c r="H5" s="36">
        <v>13</v>
      </c>
      <c r="I5" s="36">
        <v>32</v>
      </c>
    </row>
    <row r="6" spans="1:9">
      <c r="A6" s="39">
        <v>4</v>
      </c>
      <c r="B6" s="39">
        <v>341</v>
      </c>
      <c r="C6" s="39" t="s">
        <v>18</v>
      </c>
      <c r="D6" s="39" t="s">
        <v>19</v>
      </c>
      <c r="E6" s="39">
        <v>7</v>
      </c>
      <c r="F6" s="40" t="s">
        <v>15</v>
      </c>
      <c r="G6" s="36">
        <v>9</v>
      </c>
      <c r="H6" s="36">
        <v>14</v>
      </c>
      <c r="I6" s="36">
        <v>32</v>
      </c>
    </row>
    <row r="7" spans="1:9">
      <c r="A7" s="39">
        <v>5</v>
      </c>
      <c r="B7" s="39">
        <v>712</v>
      </c>
      <c r="C7" s="39" t="s">
        <v>20</v>
      </c>
      <c r="D7" s="39" t="s">
        <v>21</v>
      </c>
      <c r="E7" s="39">
        <v>6</v>
      </c>
      <c r="F7" s="40" t="s">
        <v>15</v>
      </c>
      <c r="G7" s="36">
        <v>16</v>
      </c>
      <c r="H7" s="36">
        <v>12</v>
      </c>
      <c r="I7" s="36">
        <v>24</v>
      </c>
    </row>
    <row r="8" spans="1:9">
      <c r="A8" s="39">
        <v>6</v>
      </c>
      <c r="B8" s="39">
        <v>581</v>
      </c>
      <c r="C8" s="39" t="s">
        <v>22</v>
      </c>
      <c r="D8" s="39" t="s">
        <v>17</v>
      </c>
      <c r="E8" s="39">
        <v>5</v>
      </c>
      <c r="F8" s="40" t="s">
        <v>23</v>
      </c>
      <c r="G8" s="36">
        <v>7</v>
      </c>
      <c r="H8" s="36">
        <v>10</v>
      </c>
      <c r="I8" s="36">
        <v>18</v>
      </c>
    </row>
    <row r="9" spans="1:9">
      <c r="A9" s="39">
        <v>7</v>
      </c>
      <c r="B9" s="39">
        <v>571</v>
      </c>
      <c r="C9" s="39" t="s">
        <v>24</v>
      </c>
      <c r="D9" s="39" t="s">
        <v>21</v>
      </c>
      <c r="E9" s="39">
        <v>3</v>
      </c>
      <c r="F9" s="40" t="s">
        <v>15</v>
      </c>
      <c r="G9" s="36">
        <v>24</v>
      </c>
      <c r="H9" s="36">
        <v>10</v>
      </c>
      <c r="I9" s="36">
        <v>18</v>
      </c>
    </row>
    <row r="10" spans="1:9">
      <c r="A10" s="39">
        <v>8</v>
      </c>
      <c r="B10" s="39">
        <v>750</v>
      </c>
      <c r="C10" s="39" t="s">
        <v>25</v>
      </c>
      <c r="D10" s="39" t="s">
        <v>21</v>
      </c>
      <c r="E10" s="39">
        <v>4</v>
      </c>
      <c r="F10" s="40" t="s">
        <v>15</v>
      </c>
      <c r="G10" s="36">
        <v>16</v>
      </c>
      <c r="H10" s="36">
        <v>8</v>
      </c>
      <c r="I10" s="36">
        <v>18</v>
      </c>
    </row>
    <row r="11" spans="1:9">
      <c r="A11" s="39">
        <v>9</v>
      </c>
      <c r="B11" s="39">
        <v>707</v>
      </c>
      <c r="C11" s="39" t="s">
        <v>26</v>
      </c>
      <c r="D11" s="39" t="s">
        <v>21</v>
      </c>
      <c r="E11" s="39">
        <v>4</v>
      </c>
      <c r="F11" s="40" t="s">
        <v>23</v>
      </c>
      <c r="G11" s="36">
        <v>9</v>
      </c>
      <c r="H11" s="36">
        <v>8</v>
      </c>
      <c r="I11" s="36">
        <v>15</v>
      </c>
    </row>
    <row r="12" spans="1:9">
      <c r="A12" s="39">
        <v>10</v>
      </c>
      <c r="B12" s="39">
        <v>387</v>
      </c>
      <c r="C12" s="39" t="s">
        <v>27</v>
      </c>
      <c r="D12" s="39" t="s">
        <v>21</v>
      </c>
      <c r="E12" s="39">
        <v>3</v>
      </c>
      <c r="F12" s="40" t="s">
        <v>15</v>
      </c>
      <c r="G12" s="36">
        <v>21</v>
      </c>
      <c r="H12" s="36">
        <v>6</v>
      </c>
      <c r="I12" s="36">
        <v>25</v>
      </c>
    </row>
    <row r="13" spans="1:9">
      <c r="A13" s="39">
        <v>11</v>
      </c>
      <c r="B13" s="39">
        <v>582</v>
      </c>
      <c r="C13" s="39" t="s">
        <v>28</v>
      </c>
      <c r="D13" s="39" t="s">
        <v>17</v>
      </c>
      <c r="E13" s="39">
        <v>5</v>
      </c>
      <c r="F13" s="40" t="s">
        <v>15</v>
      </c>
      <c r="G13" s="36">
        <v>13</v>
      </c>
      <c r="H13" s="36">
        <v>10</v>
      </c>
      <c r="I13" s="36">
        <v>32</v>
      </c>
    </row>
    <row r="14" spans="1:9">
      <c r="A14" s="39">
        <v>12</v>
      </c>
      <c r="B14" s="39">
        <v>514</v>
      </c>
      <c r="C14" s="39" t="s">
        <v>29</v>
      </c>
      <c r="D14" s="39" t="s">
        <v>19</v>
      </c>
      <c r="E14" s="39">
        <v>4</v>
      </c>
      <c r="F14" s="40" t="s">
        <v>23</v>
      </c>
      <c r="G14" s="36">
        <v>6</v>
      </c>
      <c r="H14" s="36">
        <v>8</v>
      </c>
      <c r="I14" s="36">
        <v>10</v>
      </c>
    </row>
    <row r="15" spans="1:9">
      <c r="A15" s="39">
        <v>13</v>
      </c>
      <c r="B15" s="39">
        <v>359</v>
      </c>
      <c r="C15" s="39" t="s">
        <v>30</v>
      </c>
      <c r="D15" s="39" t="s">
        <v>17</v>
      </c>
      <c r="E15" s="39">
        <v>4</v>
      </c>
      <c r="F15" s="40" t="s">
        <v>23</v>
      </c>
      <c r="G15" s="36">
        <v>6</v>
      </c>
      <c r="H15" s="36">
        <v>8</v>
      </c>
      <c r="I15" s="36">
        <v>17</v>
      </c>
    </row>
    <row r="16" spans="1:9">
      <c r="A16" s="39">
        <v>14</v>
      </c>
      <c r="B16" s="39">
        <v>726</v>
      </c>
      <c r="C16" s="39" t="s">
        <v>31</v>
      </c>
      <c r="D16" s="39" t="s">
        <v>17</v>
      </c>
      <c r="E16" s="39">
        <v>4</v>
      </c>
      <c r="F16" s="40" t="s">
        <v>23</v>
      </c>
      <c r="G16" s="36">
        <v>29</v>
      </c>
      <c r="H16" s="36">
        <v>8</v>
      </c>
      <c r="I16" s="36">
        <v>15</v>
      </c>
    </row>
    <row r="17" spans="1:9">
      <c r="A17" s="39">
        <v>15</v>
      </c>
      <c r="B17" s="39">
        <v>578</v>
      </c>
      <c r="C17" s="39" t="s">
        <v>32</v>
      </c>
      <c r="D17" s="39" t="s">
        <v>14</v>
      </c>
      <c r="E17" s="39">
        <v>3</v>
      </c>
      <c r="F17" s="40" t="s">
        <v>23</v>
      </c>
      <c r="G17" s="36">
        <v>8</v>
      </c>
      <c r="H17" s="36">
        <v>6</v>
      </c>
      <c r="I17" s="36">
        <v>16</v>
      </c>
    </row>
    <row r="18" spans="1:9">
      <c r="A18" s="39">
        <v>16</v>
      </c>
      <c r="B18" s="39">
        <v>365</v>
      </c>
      <c r="C18" s="39" t="s">
        <v>33</v>
      </c>
      <c r="D18" s="39" t="s">
        <v>17</v>
      </c>
      <c r="E18" s="39">
        <v>3</v>
      </c>
      <c r="F18" s="40" t="s">
        <v>23</v>
      </c>
      <c r="G18" s="36">
        <v>11</v>
      </c>
      <c r="H18" s="36">
        <v>6</v>
      </c>
      <c r="I18" s="36">
        <v>13</v>
      </c>
    </row>
    <row r="19" spans="1:9">
      <c r="A19" s="39">
        <v>17</v>
      </c>
      <c r="B19" s="39">
        <v>373</v>
      </c>
      <c r="C19" s="39" t="s">
        <v>34</v>
      </c>
      <c r="D19" s="39" t="s">
        <v>14</v>
      </c>
      <c r="E19" s="39">
        <v>4</v>
      </c>
      <c r="F19" s="40" t="s">
        <v>35</v>
      </c>
      <c r="G19" s="36">
        <v>6</v>
      </c>
      <c r="H19" s="36">
        <v>5</v>
      </c>
      <c r="I19" s="36">
        <v>10</v>
      </c>
    </row>
    <row r="20" spans="1:9">
      <c r="A20" s="39">
        <v>18</v>
      </c>
      <c r="B20" s="39">
        <v>513</v>
      </c>
      <c r="C20" s="39" t="s">
        <v>36</v>
      </c>
      <c r="D20" s="39" t="s">
        <v>17</v>
      </c>
      <c r="E20" s="39">
        <v>3</v>
      </c>
      <c r="F20" s="40" t="s">
        <v>23</v>
      </c>
      <c r="G20" s="36">
        <v>27</v>
      </c>
      <c r="H20" s="36">
        <v>6</v>
      </c>
      <c r="I20" s="36">
        <v>15</v>
      </c>
    </row>
    <row r="21" spans="1:9">
      <c r="A21" s="39">
        <v>19</v>
      </c>
      <c r="B21" s="39">
        <v>546</v>
      </c>
      <c r="C21" s="39" t="s">
        <v>37</v>
      </c>
      <c r="D21" s="39" t="s">
        <v>21</v>
      </c>
      <c r="E21" s="39">
        <v>4</v>
      </c>
      <c r="F21" s="40" t="s">
        <v>23</v>
      </c>
      <c r="G21" s="36">
        <v>11</v>
      </c>
      <c r="H21" s="36">
        <v>8</v>
      </c>
      <c r="I21" s="36">
        <v>13</v>
      </c>
    </row>
    <row r="22" spans="1:9">
      <c r="A22" s="39">
        <v>20</v>
      </c>
      <c r="B22" s="39">
        <v>746</v>
      </c>
      <c r="C22" s="39" t="s">
        <v>38</v>
      </c>
      <c r="D22" s="39" t="s">
        <v>19</v>
      </c>
      <c r="E22" s="39">
        <v>4</v>
      </c>
      <c r="F22" s="40" t="s">
        <v>39</v>
      </c>
      <c r="G22" s="36">
        <v>6</v>
      </c>
      <c r="H22" s="36">
        <v>4</v>
      </c>
      <c r="I22" s="36">
        <v>10</v>
      </c>
    </row>
    <row r="23" spans="1:9">
      <c r="A23" s="39">
        <v>21</v>
      </c>
      <c r="B23" s="39">
        <v>515</v>
      </c>
      <c r="C23" s="39" t="s">
        <v>40</v>
      </c>
      <c r="D23" s="39" t="s">
        <v>14</v>
      </c>
      <c r="E23" s="39">
        <v>4</v>
      </c>
      <c r="F23" s="40" t="s">
        <v>35</v>
      </c>
      <c r="G23" s="36">
        <v>10</v>
      </c>
      <c r="H23" s="36">
        <v>4</v>
      </c>
      <c r="I23" s="36">
        <v>10</v>
      </c>
    </row>
    <row r="24" spans="1:9">
      <c r="A24" s="39">
        <v>22</v>
      </c>
      <c r="B24" s="39">
        <v>730</v>
      </c>
      <c r="C24" s="39" t="s">
        <v>41</v>
      </c>
      <c r="D24" s="39" t="s">
        <v>17</v>
      </c>
      <c r="E24" s="39">
        <v>4</v>
      </c>
      <c r="F24" s="40" t="s">
        <v>23</v>
      </c>
      <c r="G24" s="36">
        <v>6</v>
      </c>
      <c r="H24" s="36">
        <v>8</v>
      </c>
      <c r="I24" s="36">
        <v>15</v>
      </c>
    </row>
    <row r="25" spans="1:9">
      <c r="A25" s="39">
        <v>23</v>
      </c>
      <c r="B25" s="39">
        <v>308</v>
      </c>
      <c r="C25" s="39" t="s">
        <v>42</v>
      </c>
      <c r="D25" s="39" t="s">
        <v>14</v>
      </c>
      <c r="E25" s="39">
        <v>5</v>
      </c>
      <c r="F25" s="40" t="s">
        <v>23</v>
      </c>
      <c r="G25" s="36">
        <v>21</v>
      </c>
      <c r="H25" s="36">
        <v>10</v>
      </c>
      <c r="I25" s="36">
        <v>18</v>
      </c>
    </row>
    <row r="26" spans="1:9">
      <c r="A26" s="39">
        <v>24</v>
      </c>
      <c r="B26" s="39">
        <v>517</v>
      </c>
      <c r="C26" s="39" t="s">
        <v>43</v>
      </c>
      <c r="D26" s="39" t="s">
        <v>14</v>
      </c>
      <c r="E26" s="39">
        <v>4</v>
      </c>
      <c r="F26" s="40" t="s">
        <v>15</v>
      </c>
      <c r="G26" s="36">
        <v>15</v>
      </c>
      <c r="H26" s="36">
        <v>10</v>
      </c>
      <c r="I26" s="36">
        <v>20</v>
      </c>
    </row>
    <row r="27" spans="1:9">
      <c r="A27" s="39">
        <v>25</v>
      </c>
      <c r="B27" s="39">
        <v>585</v>
      </c>
      <c r="C27" s="39" t="s">
        <v>44</v>
      </c>
      <c r="D27" s="39" t="s">
        <v>17</v>
      </c>
      <c r="E27" s="39">
        <v>4</v>
      </c>
      <c r="F27" s="40" t="s">
        <v>23</v>
      </c>
      <c r="G27" s="36">
        <v>14</v>
      </c>
      <c r="H27" s="36">
        <v>8</v>
      </c>
      <c r="I27" s="36">
        <v>13</v>
      </c>
    </row>
    <row r="28" spans="1:9">
      <c r="A28" s="39">
        <v>26</v>
      </c>
      <c r="B28" s="39">
        <v>385</v>
      </c>
      <c r="C28" s="39" t="s">
        <v>45</v>
      </c>
      <c r="D28" s="39" t="s">
        <v>19</v>
      </c>
      <c r="E28" s="39">
        <v>4</v>
      </c>
      <c r="F28" s="40" t="s">
        <v>15</v>
      </c>
      <c r="G28" s="36">
        <v>7</v>
      </c>
      <c r="H28" s="36">
        <v>10</v>
      </c>
      <c r="I28" s="36">
        <v>13</v>
      </c>
    </row>
    <row r="29" spans="1:9">
      <c r="A29" s="39">
        <v>27</v>
      </c>
      <c r="B29" s="39">
        <v>744</v>
      </c>
      <c r="C29" s="39" t="s">
        <v>46</v>
      </c>
      <c r="D29" s="39" t="s">
        <v>14</v>
      </c>
      <c r="E29" s="39">
        <v>4</v>
      </c>
      <c r="F29" s="40" t="s">
        <v>23</v>
      </c>
      <c r="G29" s="36">
        <v>6</v>
      </c>
      <c r="H29" s="36">
        <v>8</v>
      </c>
      <c r="I29" s="36">
        <v>15</v>
      </c>
    </row>
    <row r="30" spans="1:9">
      <c r="A30" s="39">
        <v>28</v>
      </c>
      <c r="B30" s="39">
        <v>724</v>
      </c>
      <c r="C30" s="39" t="s">
        <v>47</v>
      </c>
      <c r="D30" s="39" t="s">
        <v>21</v>
      </c>
      <c r="E30" s="39">
        <v>4</v>
      </c>
      <c r="F30" s="40" t="s">
        <v>23</v>
      </c>
      <c r="G30" s="36">
        <v>6</v>
      </c>
      <c r="H30" s="36">
        <v>8</v>
      </c>
      <c r="I30" s="36">
        <v>15</v>
      </c>
    </row>
    <row r="31" spans="1:9">
      <c r="A31" s="39">
        <v>29</v>
      </c>
      <c r="B31" s="39">
        <v>391</v>
      </c>
      <c r="C31" s="39" t="s">
        <v>48</v>
      </c>
      <c r="D31" s="39" t="s">
        <v>14</v>
      </c>
      <c r="E31" s="39">
        <v>3</v>
      </c>
      <c r="F31" s="40" t="s">
        <v>35</v>
      </c>
      <c r="G31" s="36">
        <v>12</v>
      </c>
      <c r="H31" s="36">
        <v>4</v>
      </c>
      <c r="I31" s="36">
        <v>8</v>
      </c>
    </row>
    <row r="32" spans="1:9">
      <c r="A32" s="39">
        <v>30</v>
      </c>
      <c r="B32" s="39">
        <v>709</v>
      </c>
      <c r="C32" s="39" t="s">
        <v>49</v>
      </c>
      <c r="D32" s="39" t="s">
        <v>17</v>
      </c>
      <c r="E32" s="39">
        <v>4</v>
      </c>
      <c r="F32" s="40" t="s">
        <v>35</v>
      </c>
      <c r="G32" s="36">
        <v>6</v>
      </c>
      <c r="H32" s="36">
        <v>4</v>
      </c>
      <c r="I32" s="36">
        <v>8</v>
      </c>
    </row>
    <row r="33" spans="1:9">
      <c r="A33" s="39">
        <v>31</v>
      </c>
      <c r="B33" s="39">
        <v>355</v>
      </c>
      <c r="C33" s="39" t="s">
        <v>50</v>
      </c>
      <c r="D33" s="39" t="s">
        <v>14</v>
      </c>
      <c r="E33" s="39">
        <v>4</v>
      </c>
      <c r="F33" s="40" t="s">
        <v>23</v>
      </c>
      <c r="G33" s="36">
        <v>12</v>
      </c>
      <c r="H33" s="36">
        <v>8</v>
      </c>
      <c r="I33" s="36">
        <v>14</v>
      </c>
    </row>
    <row r="34" spans="1:9">
      <c r="A34" s="39">
        <v>32</v>
      </c>
      <c r="B34" s="39">
        <v>349</v>
      </c>
      <c r="C34" s="39" t="s">
        <v>51</v>
      </c>
      <c r="D34" s="39" t="s">
        <v>14</v>
      </c>
      <c r="E34" s="39">
        <v>4</v>
      </c>
      <c r="F34" s="40" t="s">
        <v>35</v>
      </c>
      <c r="G34" s="36">
        <v>12</v>
      </c>
      <c r="H34" s="36">
        <v>4</v>
      </c>
      <c r="I34" s="36">
        <v>8</v>
      </c>
    </row>
    <row r="35" spans="1:9">
      <c r="A35" s="39">
        <v>33</v>
      </c>
      <c r="B35" s="39">
        <v>742</v>
      </c>
      <c r="C35" s="39" t="s">
        <v>52</v>
      </c>
      <c r="D35" s="39" t="s">
        <v>14</v>
      </c>
      <c r="E35" s="39">
        <v>4</v>
      </c>
      <c r="F35" s="40" t="s">
        <v>23</v>
      </c>
      <c r="G35" s="36">
        <v>6</v>
      </c>
      <c r="H35" s="36">
        <v>8</v>
      </c>
      <c r="I35" s="36">
        <v>15</v>
      </c>
    </row>
    <row r="36" spans="1:9">
      <c r="A36" s="39">
        <v>34</v>
      </c>
      <c r="B36" s="39">
        <v>721</v>
      </c>
      <c r="C36" s="39" t="s">
        <v>53</v>
      </c>
      <c r="D36" s="39" t="s">
        <v>19</v>
      </c>
      <c r="E36" s="39">
        <v>4</v>
      </c>
      <c r="F36" s="40" t="s">
        <v>39</v>
      </c>
      <c r="G36" s="36">
        <v>6</v>
      </c>
      <c r="H36" s="36">
        <v>4</v>
      </c>
      <c r="I36" s="36">
        <v>8</v>
      </c>
    </row>
    <row r="37" spans="1:9">
      <c r="A37" s="39">
        <v>35</v>
      </c>
      <c r="B37" s="39">
        <v>598</v>
      </c>
      <c r="C37" s="39" t="s">
        <v>54</v>
      </c>
      <c r="D37" s="39" t="s">
        <v>21</v>
      </c>
      <c r="E37" s="39">
        <v>3</v>
      </c>
      <c r="F37" s="40" t="s">
        <v>35</v>
      </c>
      <c r="G37" s="36">
        <v>10</v>
      </c>
      <c r="H37" s="36">
        <v>3</v>
      </c>
      <c r="I37" s="36">
        <v>10</v>
      </c>
    </row>
    <row r="38" spans="1:9">
      <c r="A38" s="39">
        <v>36</v>
      </c>
      <c r="B38" s="39">
        <v>367</v>
      </c>
      <c r="C38" s="39" t="s">
        <v>55</v>
      </c>
      <c r="D38" s="39" t="s">
        <v>56</v>
      </c>
      <c r="E38" s="39">
        <v>4</v>
      </c>
      <c r="F38" s="40" t="s">
        <v>39</v>
      </c>
      <c r="G38" s="36">
        <v>9</v>
      </c>
      <c r="H38" s="36">
        <v>4</v>
      </c>
      <c r="I38" s="36">
        <v>8</v>
      </c>
    </row>
    <row r="39" spans="1:9">
      <c r="A39" s="39">
        <v>37</v>
      </c>
      <c r="B39" s="39">
        <v>399</v>
      </c>
      <c r="C39" s="39" t="s">
        <v>57</v>
      </c>
      <c r="D39" s="39" t="s">
        <v>21</v>
      </c>
      <c r="E39" s="39">
        <v>2</v>
      </c>
      <c r="F39" s="40" t="s">
        <v>35</v>
      </c>
      <c r="G39" s="36">
        <v>17</v>
      </c>
      <c r="H39" s="36">
        <v>3</v>
      </c>
      <c r="I39" s="36">
        <v>12</v>
      </c>
    </row>
    <row r="40" spans="1:9">
      <c r="A40" s="39">
        <v>38</v>
      </c>
      <c r="B40" s="39">
        <v>379</v>
      </c>
      <c r="C40" s="39" t="s">
        <v>58</v>
      </c>
      <c r="D40" s="39" t="s">
        <v>17</v>
      </c>
      <c r="E40" s="39">
        <v>3</v>
      </c>
      <c r="F40" s="40" t="s">
        <v>35</v>
      </c>
      <c r="G40" s="36">
        <v>5</v>
      </c>
      <c r="H40" s="36">
        <v>3</v>
      </c>
      <c r="I40" s="36">
        <v>8</v>
      </c>
    </row>
    <row r="41" spans="1:9">
      <c r="A41" s="39">
        <v>39</v>
      </c>
      <c r="B41" s="39">
        <v>511</v>
      </c>
      <c r="C41" s="39" t="s">
        <v>59</v>
      </c>
      <c r="D41" s="39" t="s">
        <v>14</v>
      </c>
      <c r="E41" s="39">
        <v>5</v>
      </c>
      <c r="F41" s="40" t="s">
        <v>60</v>
      </c>
      <c r="G41" s="36">
        <v>7</v>
      </c>
      <c r="H41" s="36">
        <v>8</v>
      </c>
      <c r="I41" s="36">
        <v>10</v>
      </c>
    </row>
    <row r="42" spans="1:9">
      <c r="A42" s="39">
        <v>40</v>
      </c>
      <c r="B42" s="39">
        <v>54</v>
      </c>
      <c r="C42" s="39" t="s">
        <v>61</v>
      </c>
      <c r="D42" s="39" t="s">
        <v>56</v>
      </c>
      <c r="E42" s="39">
        <v>4</v>
      </c>
      <c r="F42" s="40" t="s">
        <v>35</v>
      </c>
      <c r="G42" s="36">
        <v>6</v>
      </c>
      <c r="H42" s="36">
        <v>4</v>
      </c>
      <c r="I42" s="36">
        <v>15</v>
      </c>
    </row>
    <row r="43" spans="1:9">
      <c r="A43" s="39">
        <v>41</v>
      </c>
      <c r="B43" s="39">
        <v>52</v>
      </c>
      <c r="C43" s="39" t="s">
        <v>62</v>
      </c>
      <c r="D43" s="39" t="s">
        <v>56</v>
      </c>
      <c r="E43" s="39">
        <v>4</v>
      </c>
      <c r="F43" s="40" t="s">
        <v>35</v>
      </c>
      <c r="G43" s="36">
        <v>6</v>
      </c>
      <c r="H43" s="36">
        <v>4</v>
      </c>
      <c r="I43" s="36">
        <v>15</v>
      </c>
    </row>
    <row r="44" spans="1:9">
      <c r="A44" s="39">
        <v>42</v>
      </c>
      <c r="B44" s="39">
        <v>573</v>
      </c>
      <c r="C44" s="39" t="s">
        <v>63</v>
      </c>
      <c r="D44" s="39" t="s">
        <v>21</v>
      </c>
      <c r="E44" s="39">
        <v>2</v>
      </c>
      <c r="F44" s="40" t="s">
        <v>60</v>
      </c>
      <c r="G44" s="36">
        <v>4</v>
      </c>
      <c r="H44" s="36">
        <v>2</v>
      </c>
      <c r="I44" s="36">
        <v>8</v>
      </c>
    </row>
    <row r="45" spans="1:9">
      <c r="A45" s="39">
        <v>43</v>
      </c>
      <c r="B45" s="39">
        <v>745</v>
      </c>
      <c r="C45" s="39" t="s">
        <v>64</v>
      </c>
      <c r="D45" s="39" t="s">
        <v>17</v>
      </c>
      <c r="E45" s="39">
        <v>3</v>
      </c>
      <c r="F45" s="40" t="s">
        <v>60</v>
      </c>
      <c r="G45" s="36">
        <v>8</v>
      </c>
      <c r="H45" s="36">
        <v>3</v>
      </c>
      <c r="I45" s="36">
        <v>8</v>
      </c>
    </row>
    <row r="46" spans="1:9">
      <c r="A46" s="39">
        <v>44</v>
      </c>
      <c r="B46" s="39">
        <v>377</v>
      </c>
      <c r="C46" s="39" t="s">
        <v>65</v>
      </c>
      <c r="D46" s="39" t="s">
        <v>21</v>
      </c>
      <c r="E46" s="39">
        <v>3</v>
      </c>
      <c r="F46" s="40" t="s">
        <v>35</v>
      </c>
      <c r="G46" s="36">
        <v>8</v>
      </c>
      <c r="H46" s="36">
        <v>3</v>
      </c>
      <c r="I46" s="36">
        <v>10</v>
      </c>
    </row>
    <row r="47" spans="1:9">
      <c r="A47" s="39">
        <v>45</v>
      </c>
      <c r="B47" s="39">
        <v>743</v>
      </c>
      <c r="C47" s="39" t="s">
        <v>66</v>
      </c>
      <c r="D47" s="39" t="s">
        <v>21</v>
      </c>
      <c r="E47" s="39">
        <v>3</v>
      </c>
      <c r="F47" s="40" t="s">
        <v>67</v>
      </c>
      <c r="G47" s="36">
        <v>4</v>
      </c>
      <c r="H47" s="36">
        <v>3</v>
      </c>
      <c r="I47" s="36">
        <v>8</v>
      </c>
    </row>
    <row r="48" spans="1:9">
      <c r="A48" s="39">
        <v>46</v>
      </c>
      <c r="B48" s="39">
        <v>347</v>
      </c>
      <c r="C48" s="39" t="s">
        <v>68</v>
      </c>
      <c r="D48" s="39" t="s">
        <v>17</v>
      </c>
      <c r="E48" s="39">
        <v>3</v>
      </c>
      <c r="F48" s="40" t="s">
        <v>39</v>
      </c>
      <c r="G48" s="36">
        <v>5</v>
      </c>
      <c r="H48" s="36">
        <v>3</v>
      </c>
      <c r="I48" s="36">
        <v>10</v>
      </c>
    </row>
    <row r="49" spans="1:9">
      <c r="A49" s="39">
        <v>47</v>
      </c>
      <c r="B49" s="39">
        <v>717</v>
      </c>
      <c r="C49" s="39" t="s">
        <v>69</v>
      </c>
      <c r="D49" s="39" t="s">
        <v>19</v>
      </c>
      <c r="E49" s="39">
        <v>3</v>
      </c>
      <c r="F49" s="40" t="s">
        <v>39</v>
      </c>
      <c r="G49" s="36">
        <v>8</v>
      </c>
      <c r="H49" s="36">
        <v>3</v>
      </c>
      <c r="I49" s="36">
        <v>8</v>
      </c>
    </row>
    <row r="50" spans="1:9">
      <c r="A50" s="39">
        <v>48</v>
      </c>
      <c r="B50" s="39">
        <v>587</v>
      </c>
      <c r="C50" s="39" t="s">
        <v>70</v>
      </c>
      <c r="D50" s="39" t="s">
        <v>56</v>
      </c>
      <c r="E50" s="39">
        <v>4</v>
      </c>
      <c r="F50" s="40" t="s">
        <v>35</v>
      </c>
      <c r="G50" s="36">
        <v>13</v>
      </c>
      <c r="H50" s="36">
        <v>4</v>
      </c>
      <c r="I50" s="36">
        <v>8</v>
      </c>
    </row>
    <row r="51" spans="1:9">
      <c r="A51" s="39">
        <v>49</v>
      </c>
      <c r="B51" s="39">
        <v>747</v>
      </c>
      <c r="C51" s="39" t="s">
        <v>71</v>
      </c>
      <c r="D51" s="39" t="s">
        <v>14</v>
      </c>
      <c r="E51" s="39">
        <v>3</v>
      </c>
      <c r="F51" s="40" t="s">
        <v>67</v>
      </c>
      <c r="G51" s="36">
        <v>11</v>
      </c>
      <c r="H51" s="36">
        <v>4</v>
      </c>
      <c r="I51" s="36">
        <v>8</v>
      </c>
    </row>
    <row r="52" spans="1:9">
      <c r="A52" s="39">
        <v>50</v>
      </c>
      <c r="B52" s="39">
        <v>591</v>
      </c>
      <c r="C52" s="39" t="s">
        <v>72</v>
      </c>
      <c r="D52" s="39" t="s">
        <v>19</v>
      </c>
      <c r="E52" s="39">
        <v>4</v>
      </c>
      <c r="F52" s="40" t="s">
        <v>39</v>
      </c>
      <c r="G52" s="36">
        <v>6</v>
      </c>
      <c r="H52" s="36">
        <v>4</v>
      </c>
      <c r="I52" s="36">
        <v>8</v>
      </c>
    </row>
    <row r="53" spans="1:9">
      <c r="A53" s="39">
        <v>51</v>
      </c>
      <c r="B53" s="39">
        <v>727</v>
      </c>
      <c r="C53" s="39" t="s">
        <v>73</v>
      </c>
      <c r="D53" s="39" t="s">
        <v>17</v>
      </c>
      <c r="E53" s="39">
        <v>3</v>
      </c>
      <c r="F53" s="40" t="s">
        <v>60</v>
      </c>
      <c r="G53" s="36">
        <v>5</v>
      </c>
      <c r="H53" s="36">
        <v>3</v>
      </c>
      <c r="I53" s="36">
        <v>10</v>
      </c>
    </row>
    <row r="54" spans="1:9">
      <c r="A54" s="39">
        <v>52</v>
      </c>
      <c r="B54" s="39">
        <v>748</v>
      </c>
      <c r="C54" s="39" t="s">
        <v>74</v>
      </c>
      <c r="D54" s="39" t="s">
        <v>19</v>
      </c>
      <c r="E54" s="39">
        <v>2</v>
      </c>
      <c r="F54" s="40" t="s">
        <v>75</v>
      </c>
      <c r="G54" s="36">
        <v>3</v>
      </c>
      <c r="H54" s="36">
        <v>4</v>
      </c>
      <c r="I54" s="36">
        <v>8</v>
      </c>
    </row>
    <row r="55" spans="1:9">
      <c r="A55" s="39">
        <v>53</v>
      </c>
      <c r="B55" s="39">
        <v>584</v>
      </c>
      <c r="C55" s="39" t="s">
        <v>76</v>
      </c>
      <c r="D55" s="39" t="s">
        <v>21</v>
      </c>
      <c r="E55" s="39">
        <v>3</v>
      </c>
      <c r="F55" s="40" t="s">
        <v>67</v>
      </c>
      <c r="G55" s="36">
        <v>4</v>
      </c>
      <c r="H55" s="36">
        <v>3</v>
      </c>
      <c r="I55" s="36">
        <v>8</v>
      </c>
    </row>
    <row r="56" spans="1:9">
      <c r="A56" s="39">
        <v>54</v>
      </c>
      <c r="B56" s="39">
        <v>329</v>
      </c>
      <c r="C56" s="39" t="s">
        <v>77</v>
      </c>
      <c r="D56" s="39" t="s">
        <v>56</v>
      </c>
      <c r="E56" s="39">
        <v>4</v>
      </c>
      <c r="F56" s="40" t="s">
        <v>23</v>
      </c>
      <c r="G56" s="36">
        <v>18</v>
      </c>
      <c r="H56" s="36">
        <v>8</v>
      </c>
      <c r="I56" s="36">
        <v>17</v>
      </c>
    </row>
    <row r="57" spans="1:9">
      <c r="A57" s="39">
        <v>55</v>
      </c>
      <c r="B57" s="39">
        <v>737</v>
      </c>
      <c r="C57" s="39" t="s">
        <v>78</v>
      </c>
      <c r="D57" s="39" t="s">
        <v>21</v>
      </c>
      <c r="E57" s="39">
        <v>3</v>
      </c>
      <c r="F57" s="40" t="s">
        <v>60</v>
      </c>
      <c r="G57" s="36">
        <v>5</v>
      </c>
      <c r="H57" s="36">
        <v>3</v>
      </c>
      <c r="I57" s="36">
        <v>8</v>
      </c>
    </row>
    <row r="58" spans="1:9">
      <c r="A58" s="39">
        <v>56</v>
      </c>
      <c r="B58" s="39">
        <v>754</v>
      </c>
      <c r="C58" s="39" t="s">
        <v>79</v>
      </c>
      <c r="D58" s="39" t="s">
        <v>56</v>
      </c>
      <c r="E58" s="39">
        <v>4</v>
      </c>
      <c r="F58" s="40" t="s">
        <v>67</v>
      </c>
      <c r="G58" s="36">
        <v>5</v>
      </c>
      <c r="H58" s="36">
        <v>4</v>
      </c>
      <c r="I58" s="36">
        <v>8</v>
      </c>
    </row>
    <row r="59" spans="1:9">
      <c r="A59" s="39">
        <v>57</v>
      </c>
      <c r="B59" s="39">
        <v>733</v>
      </c>
      <c r="C59" s="39" t="s">
        <v>80</v>
      </c>
      <c r="D59" s="39" t="s">
        <v>21</v>
      </c>
      <c r="E59" s="39">
        <v>3</v>
      </c>
      <c r="F59" s="40" t="s">
        <v>67</v>
      </c>
      <c r="G59" s="36">
        <v>4</v>
      </c>
      <c r="H59" s="36">
        <v>3</v>
      </c>
      <c r="I59" s="36">
        <v>8</v>
      </c>
    </row>
    <row r="60" spans="1:9">
      <c r="A60" s="39">
        <v>58</v>
      </c>
      <c r="B60" s="39">
        <v>704</v>
      </c>
      <c r="C60" s="39" t="s">
        <v>81</v>
      </c>
      <c r="D60" s="39" t="s">
        <v>56</v>
      </c>
      <c r="E60" s="39">
        <v>3</v>
      </c>
      <c r="F60" s="40" t="s">
        <v>60</v>
      </c>
      <c r="G60" s="36">
        <v>10</v>
      </c>
      <c r="H60" s="36">
        <v>3</v>
      </c>
      <c r="I60" s="36">
        <v>7</v>
      </c>
    </row>
    <row r="61" spans="1:9">
      <c r="A61" s="39">
        <v>59</v>
      </c>
      <c r="B61" s="39">
        <v>371</v>
      </c>
      <c r="C61" s="39" t="s">
        <v>82</v>
      </c>
      <c r="D61" s="39" t="s">
        <v>19</v>
      </c>
      <c r="E61" s="39">
        <v>3</v>
      </c>
      <c r="F61" s="40" t="s">
        <v>67</v>
      </c>
      <c r="G61" s="36">
        <v>4</v>
      </c>
      <c r="H61" s="36">
        <v>3</v>
      </c>
      <c r="I61" s="36">
        <v>8</v>
      </c>
    </row>
    <row r="62" spans="1:9">
      <c r="A62" s="39">
        <v>60</v>
      </c>
      <c r="B62" s="39">
        <v>740</v>
      </c>
      <c r="C62" s="39" t="s">
        <v>83</v>
      </c>
      <c r="D62" s="39" t="s">
        <v>21</v>
      </c>
      <c r="E62" s="39">
        <v>2</v>
      </c>
      <c r="F62" s="40" t="s">
        <v>75</v>
      </c>
      <c r="G62" s="36">
        <v>9</v>
      </c>
      <c r="H62" s="36">
        <v>2</v>
      </c>
      <c r="I62" s="36">
        <v>8</v>
      </c>
    </row>
    <row r="63" spans="1:9">
      <c r="A63" s="39">
        <v>61</v>
      </c>
      <c r="B63" s="39">
        <v>539</v>
      </c>
      <c r="C63" s="39" t="s">
        <v>84</v>
      </c>
      <c r="D63" s="39" t="s">
        <v>19</v>
      </c>
      <c r="E63" s="39">
        <v>3</v>
      </c>
      <c r="F63" s="40" t="s">
        <v>67</v>
      </c>
      <c r="G63" s="36">
        <v>4</v>
      </c>
      <c r="H63" s="36">
        <v>3</v>
      </c>
      <c r="I63" s="36">
        <v>8</v>
      </c>
    </row>
    <row r="64" spans="1:9">
      <c r="A64" s="39">
        <v>62</v>
      </c>
      <c r="B64" s="39">
        <v>339</v>
      </c>
      <c r="C64" s="39" t="s">
        <v>85</v>
      </c>
      <c r="D64" s="39" t="s">
        <v>17</v>
      </c>
      <c r="E64" s="39">
        <v>2</v>
      </c>
      <c r="F64" s="40" t="s">
        <v>39</v>
      </c>
      <c r="G64" s="36">
        <v>12</v>
      </c>
      <c r="H64" s="36">
        <v>2</v>
      </c>
      <c r="I64" s="36">
        <v>8</v>
      </c>
    </row>
    <row r="65" spans="1:9">
      <c r="A65" s="39">
        <v>63</v>
      </c>
      <c r="B65" s="39">
        <v>572</v>
      </c>
      <c r="C65" s="39" t="s">
        <v>86</v>
      </c>
      <c r="D65" s="39" t="s">
        <v>14</v>
      </c>
      <c r="E65" s="39">
        <v>4</v>
      </c>
      <c r="F65" s="40" t="s">
        <v>35</v>
      </c>
      <c r="G65" s="36">
        <v>6</v>
      </c>
      <c r="H65" s="36">
        <v>4</v>
      </c>
      <c r="I65" s="36">
        <v>10</v>
      </c>
    </row>
    <row r="66" spans="1:9">
      <c r="A66" s="39">
        <v>64</v>
      </c>
      <c r="B66" s="39">
        <v>720</v>
      </c>
      <c r="C66" s="39" t="s">
        <v>87</v>
      </c>
      <c r="D66" s="39" t="s">
        <v>19</v>
      </c>
      <c r="E66" s="39">
        <v>3</v>
      </c>
      <c r="F66" s="40" t="s">
        <v>75</v>
      </c>
      <c r="G66" s="36">
        <v>4</v>
      </c>
      <c r="H66" s="36">
        <v>3</v>
      </c>
      <c r="I66" s="36">
        <v>8</v>
      </c>
    </row>
    <row r="67" spans="1:9">
      <c r="A67" s="39">
        <v>65</v>
      </c>
      <c r="B67" s="39">
        <v>594</v>
      </c>
      <c r="C67" s="39" t="s">
        <v>88</v>
      </c>
      <c r="D67" s="39" t="s">
        <v>19</v>
      </c>
      <c r="E67" s="39">
        <v>2</v>
      </c>
      <c r="F67" s="40" t="s">
        <v>75</v>
      </c>
      <c r="G67" s="36">
        <v>3</v>
      </c>
      <c r="H67" s="36">
        <v>2</v>
      </c>
      <c r="I67" s="36">
        <v>8</v>
      </c>
    </row>
    <row r="68" spans="1:9">
      <c r="A68" s="39">
        <v>66</v>
      </c>
      <c r="B68" s="39">
        <v>56</v>
      </c>
      <c r="C68" s="39" t="s">
        <v>89</v>
      </c>
      <c r="D68" s="39" t="s">
        <v>56</v>
      </c>
      <c r="E68" s="39">
        <v>3</v>
      </c>
      <c r="F68" s="40" t="s">
        <v>67</v>
      </c>
      <c r="G68" s="36">
        <v>4</v>
      </c>
      <c r="H68" s="36">
        <v>3</v>
      </c>
      <c r="I68" s="36">
        <v>8</v>
      </c>
    </row>
    <row r="69" spans="1:9">
      <c r="A69" s="39">
        <v>67</v>
      </c>
      <c r="B69" s="39">
        <v>351</v>
      </c>
      <c r="C69" s="39" t="s">
        <v>90</v>
      </c>
      <c r="D69" s="39" t="s">
        <v>56</v>
      </c>
      <c r="E69" s="39">
        <v>3</v>
      </c>
      <c r="F69" s="40" t="s">
        <v>35</v>
      </c>
      <c r="G69" s="36">
        <v>5</v>
      </c>
      <c r="H69" s="36">
        <v>3</v>
      </c>
      <c r="I69" s="36">
        <v>8</v>
      </c>
    </row>
    <row r="70" spans="1:9">
      <c r="A70" s="39">
        <v>68</v>
      </c>
      <c r="B70" s="39">
        <v>549</v>
      </c>
      <c r="C70" s="39" t="s">
        <v>91</v>
      </c>
      <c r="D70" s="39" t="s">
        <v>19</v>
      </c>
      <c r="E70" s="39">
        <v>3</v>
      </c>
      <c r="F70" s="40" t="s">
        <v>67</v>
      </c>
      <c r="G70" s="36">
        <v>4</v>
      </c>
      <c r="H70" s="36">
        <v>6</v>
      </c>
      <c r="I70" s="36">
        <v>8</v>
      </c>
    </row>
    <row r="71" spans="1:9">
      <c r="A71" s="39">
        <v>69</v>
      </c>
      <c r="B71" s="39">
        <v>545</v>
      </c>
      <c r="C71" s="39" t="s">
        <v>92</v>
      </c>
      <c r="D71" s="39" t="s">
        <v>21</v>
      </c>
      <c r="E71" s="39">
        <v>2</v>
      </c>
      <c r="F71" s="40" t="s">
        <v>75</v>
      </c>
      <c r="G71" s="36">
        <v>9</v>
      </c>
      <c r="H71" s="36">
        <v>2</v>
      </c>
      <c r="I71" s="36">
        <v>8</v>
      </c>
    </row>
    <row r="72" spans="1:9">
      <c r="A72" s="39">
        <v>70</v>
      </c>
      <c r="B72" s="39">
        <v>706</v>
      </c>
      <c r="C72" s="39" t="s">
        <v>93</v>
      </c>
      <c r="D72" s="39" t="s">
        <v>56</v>
      </c>
      <c r="E72" s="39">
        <v>2</v>
      </c>
      <c r="F72" s="40" t="s">
        <v>75</v>
      </c>
      <c r="G72" s="36">
        <v>3</v>
      </c>
      <c r="H72" s="36">
        <v>2</v>
      </c>
      <c r="I72" s="36">
        <v>8</v>
      </c>
    </row>
    <row r="73" spans="1:9">
      <c r="A73" s="39">
        <v>71</v>
      </c>
      <c r="B73" s="39">
        <v>716</v>
      </c>
      <c r="C73" s="39" t="s">
        <v>94</v>
      </c>
      <c r="D73" s="39" t="s">
        <v>19</v>
      </c>
      <c r="E73" s="39">
        <v>3</v>
      </c>
      <c r="F73" s="40" t="s">
        <v>67</v>
      </c>
      <c r="G73" s="36">
        <v>4</v>
      </c>
      <c r="H73" s="36">
        <v>7</v>
      </c>
      <c r="I73" s="36">
        <v>8</v>
      </c>
    </row>
    <row r="74" spans="1:9">
      <c r="A74" s="39">
        <v>72</v>
      </c>
      <c r="B74" s="39">
        <v>752</v>
      </c>
      <c r="C74" s="39" t="s">
        <v>95</v>
      </c>
      <c r="D74" s="39" t="s">
        <v>17</v>
      </c>
      <c r="E74" s="39">
        <v>3</v>
      </c>
      <c r="F74" s="40" t="s">
        <v>75</v>
      </c>
      <c r="G74" s="36">
        <v>4</v>
      </c>
      <c r="H74" s="36">
        <v>3</v>
      </c>
      <c r="I74" s="36">
        <v>8</v>
      </c>
    </row>
    <row r="75" spans="1:9">
      <c r="A75" s="39">
        <v>73</v>
      </c>
      <c r="B75" s="39">
        <v>741</v>
      </c>
      <c r="C75" s="39" t="s">
        <v>96</v>
      </c>
      <c r="D75" s="39" t="s">
        <v>17</v>
      </c>
      <c r="E75" s="39">
        <v>1</v>
      </c>
      <c r="F75" s="40" t="s">
        <v>75</v>
      </c>
      <c r="G75" s="36">
        <v>9</v>
      </c>
      <c r="H75" s="36">
        <v>2</v>
      </c>
      <c r="I75" s="36">
        <v>8</v>
      </c>
    </row>
    <row r="76" spans="1:9">
      <c r="A76" s="39">
        <v>74</v>
      </c>
      <c r="B76" s="39">
        <v>710</v>
      </c>
      <c r="C76" s="39" t="s">
        <v>97</v>
      </c>
      <c r="D76" s="39" t="s">
        <v>56</v>
      </c>
      <c r="E76" s="39">
        <v>2</v>
      </c>
      <c r="F76" s="40" t="s">
        <v>75</v>
      </c>
      <c r="G76" s="36">
        <v>3</v>
      </c>
      <c r="H76" s="36">
        <v>2</v>
      </c>
      <c r="I76" s="36">
        <v>8</v>
      </c>
    </row>
    <row r="77" spans="1:9">
      <c r="A77" s="39">
        <v>75</v>
      </c>
      <c r="B77" s="39">
        <v>732</v>
      </c>
      <c r="C77" s="39" t="s">
        <v>98</v>
      </c>
      <c r="D77" s="39" t="s">
        <v>19</v>
      </c>
      <c r="E77" s="39">
        <v>2</v>
      </c>
      <c r="F77" s="40" t="s">
        <v>67</v>
      </c>
      <c r="G77" s="36">
        <v>3</v>
      </c>
      <c r="H77" s="36">
        <v>2</v>
      </c>
      <c r="I77" s="36">
        <v>8</v>
      </c>
    </row>
    <row r="78" spans="1:9">
      <c r="A78" s="39">
        <v>76</v>
      </c>
      <c r="B78" s="39">
        <v>357</v>
      </c>
      <c r="C78" s="39" t="s">
        <v>99</v>
      </c>
      <c r="D78" s="39" t="s">
        <v>17</v>
      </c>
      <c r="E78" s="39">
        <v>4</v>
      </c>
      <c r="F78" s="40" t="s">
        <v>35</v>
      </c>
      <c r="G78" s="36">
        <v>6</v>
      </c>
      <c r="H78" s="36">
        <v>4</v>
      </c>
      <c r="I78" s="36">
        <v>10</v>
      </c>
    </row>
    <row r="79" spans="1:9">
      <c r="A79" s="39">
        <v>77</v>
      </c>
      <c r="B79" s="39">
        <v>570</v>
      </c>
      <c r="C79" s="39" t="s">
        <v>100</v>
      </c>
      <c r="D79" s="39" t="s">
        <v>17</v>
      </c>
      <c r="E79" s="39">
        <v>3</v>
      </c>
      <c r="F79" s="40" t="s">
        <v>60</v>
      </c>
      <c r="G79" s="36">
        <v>5</v>
      </c>
      <c r="H79" s="36">
        <v>3</v>
      </c>
      <c r="I79" s="36">
        <v>8</v>
      </c>
    </row>
    <row r="80" spans="1:9">
      <c r="A80" s="39">
        <v>78</v>
      </c>
      <c r="B80" s="39">
        <v>738</v>
      </c>
      <c r="C80" s="39" t="s">
        <v>101</v>
      </c>
      <c r="D80" s="39" t="s">
        <v>56</v>
      </c>
      <c r="E80" s="39">
        <v>3</v>
      </c>
      <c r="F80" s="40" t="s">
        <v>67</v>
      </c>
      <c r="G80" s="36">
        <v>4</v>
      </c>
      <c r="H80" s="36">
        <v>3</v>
      </c>
      <c r="I80" s="36">
        <v>8</v>
      </c>
    </row>
    <row r="81" spans="1:9">
      <c r="A81" s="39">
        <v>79</v>
      </c>
      <c r="B81" s="39">
        <v>723</v>
      </c>
      <c r="C81" s="39" t="s">
        <v>102</v>
      </c>
      <c r="D81" s="39" t="s">
        <v>14</v>
      </c>
      <c r="E81" s="39">
        <v>3</v>
      </c>
      <c r="F81" s="40" t="s">
        <v>75</v>
      </c>
      <c r="G81" s="36">
        <v>4</v>
      </c>
      <c r="H81" s="36">
        <v>3</v>
      </c>
      <c r="I81" s="36">
        <v>8</v>
      </c>
    </row>
    <row r="82" spans="1:9">
      <c r="A82" s="39">
        <v>80</v>
      </c>
      <c r="B82" s="39">
        <v>755</v>
      </c>
      <c r="C82" s="39" t="s">
        <v>103</v>
      </c>
      <c r="D82" s="39" t="s">
        <v>56</v>
      </c>
      <c r="E82" s="39">
        <v>3</v>
      </c>
      <c r="F82" s="40" t="s">
        <v>75</v>
      </c>
      <c r="G82" s="36">
        <v>4</v>
      </c>
      <c r="H82" s="36">
        <v>3</v>
      </c>
      <c r="I82" s="36">
        <v>8</v>
      </c>
    </row>
    <row r="83" spans="1:9">
      <c r="A83" s="39">
        <v>81</v>
      </c>
      <c r="B83" s="39">
        <v>753</v>
      </c>
      <c r="C83" s="39" t="s">
        <v>104</v>
      </c>
      <c r="D83" s="39" t="s">
        <v>21</v>
      </c>
      <c r="E83" s="39">
        <v>2</v>
      </c>
      <c r="F83" s="40" t="s">
        <v>75</v>
      </c>
      <c r="G83" s="36">
        <v>3</v>
      </c>
      <c r="H83" s="36">
        <v>2</v>
      </c>
      <c r="I83" s="36">
        <v>8</v>
      </c>
    </row>
    <row r="84" spans="1:9">
      <c r="A84" s="39">
        <v>82</v>
      </c>
      <c r="B84" s="40">
        <v>101453</v>
      </c>
      <c r="C84" s="39" t="s">
        <v>105</v>
      </c>
      <c r="D84" s="39" t="s">
        <v>106</v>
      </c>
      <c r="E84" s="39">
        <v>4</v>
      </c>
      <c r="F84" s="40" t="s">
        <v>39</v>
      </c>
      <c r="G84" s="36">
        <v>6</v>
      </c>
      <c r="H84" s="36">
        <v>4</v>
      </c>
      <c r="I84" s="36">
        <v>8</v>
      </c>
    </row>
    <row r="85" spans="1:9">
      <c r="A85" s="39">
        <v>83</v>
      </c>
      <c r="B85" s="39">
        <v>718</v>
      </c>
      <c r="C85" s="39" t="s">
        <v>107</v>
      </c>
      <c r="D85" s="39" t="s">
        <v>14</v>
      </c>
      <c r="E85" s="39">
        <v>3</v>
      </c>
      <c r="F85" s="40" t="s">
        <v>75</v>
      </c>
      <c r="G85" s="36">
        <v>4</v>
      </c>
      <c r="H85" s="36">
        <v>3</v>
      </c>
      <c r="I85" s="36">
        <v>8</v>
      </c>
    </row>
    <row r="86" spans="1:9">
      <c r="A86" s="39">
        <v>84</v>
      </c>
      <c r="B86" s="39">
        <v>713</v>
      </c>
      <c r="C86" s="39" t="s">
        <v>108</v>
      </c>
      <c r="D86" s="39" t="s">
        <v>56</v>
      </c>
      <c r="E86" s="39">
        <v>2</v>
      </c>
      <c r="F86" s="40" t="s">
        <v>75</v>
      </c>
      <c r="G86" s="36">
        <v>7</v>
      </c>
      <c r="H86" s="36">
        <v>2</v>
      </c>
      <c r="I86" s="36">
        <v>8</v>
      </c>
    </row>
    <row r="87" spans="1:9">
      <c r="A87" s="39">
        <v>85</v>
      </c>
      <c r="B87" s="39">
        <v>311</v>
      </c>
      <c r="C87" s="39" t="s">
        <v>109</v>
      </c>
      <c r="D87" s="39" t="s">
        <v>17</v>
      </c>
      <c r="E87" s="39">
        <v>2</v>
      </c>
      <c r="F87" s="40" t="s">
        <v>60</v>
      </c>
      <c r="G87" s="36">
        <v>4</v>
      </c>
      <c r="H87" s="36">
        <v>2</v>
      </c>
      <c r="I87" s="36">
        <v>8</v>
      </c>
    </row>
    <row r="88" spans="1:9">
      <c r="A88" s="39">
        <v>86</v>
      </c>
      <c r="B88" s="40">
        <v>102565</v>
      </c>
      <c r="C88" s="39" t="s">
        <v>110</v>
      </c>
      <c r="D88" s="39" t="s">
        <v>17</v>
      </c>
      <c r="E88" s="39">
        <v>3</v>
      </c>
      <c r="F88" s="40" t="s">
        <v>39</v>
      </c>
      <c r="G88" s="36">
        <v>6</v>
      </c>
      <c r="H88" s="36">
        <v>4</v>
      </c>
      <c r="I88" s="36">
        <v>8</v>
      </c>
    </row>
    <row r="89" spans="1:9">
      <c r="A89" s="39">
        <v>87</v>
      </c>
      <c r="B89" s="40">
        <v>102564</v>
      </c>
      <c r="C89" s="39" t="s">
        <v>111</v>
      </c>
      <c r="D89" s="39" t="s">
        <v>106</v>
      </c>
      <c r="E89" s="39">
        <v>3</v>
      </c>
      <c r="F89" s="40" t="s">
        <v>75</v>
      </c>
      <c r="G89" s="36">
        <v>4</v>
      </c>
      <c r="H89" s="36">
        <v>4</v>
      </c>
      <c r="I89" s="36">
        <v>8</v>
      </c>
    </row>
    <row r="90" spans="1:9">
      <c r="A90" s="39">
        <v>88</v>
      </c>
      <c r="B90" s="40">
        <v>102567</v>
      </c>
      <c r="C90" s="39" t="s">
        <v>112</v>
      </c>
      <c r="D90" s="39" t="s">
        <v>113</v>
      </c>
      <c r="E90" s="39">
        <v>3</v>
      </c>
      <c r="F90" s="40" t="s">
        <v>39</v>
      </c>
      <c r="G90" s="36">
        <v>6</v>
      </c>
      <c r="H90" s="36">
        <v>4</v>
      </c>
      <c r="I90" s="36">
        <v>8</v>
      </c>
    </row>
    <row r="91" spans="1:9">
      <c r="A91" s="39">
        <v>89</v>
      </c>
      <c r="B91" s="40">
        <v>102935</v>
      </c>
      <c r="C91" s="39" t="s">
        <v>114</v>
      </c>
      <c r="D91" s="39" t="s">
        <v>14</v>
      </c>
      <c r="E91" s="39">
        <v>4</v>
      </c>
      <c r="F91" s="40" t="s">
        <v>39</v>
      </c>
      <c r="G91" s="36">
        <v>6</v>
      </c>
      <c r="H91" s="36">
        <v>5</v>
      </c>
      <c r="I91" s="36">
        <v>8</v>
      </c>
    </row>
    <row r="92" spans="1:9">
      <c r="A92" s="39">
        <v>90</v>
      </c>
      <c r="B92" s="40">
        <v>103198</v>
      </c>
      <c r="C92" s="39" t="s">
        <v>115</v>
      </c>
      <c r="D92" s="39" t="s">
        <v>17</v>
      </c>
      <c r="E92" s="39">
        <v>3</v>
      </c>
      <c r="F92" s="40" t="s">
        <v>35</v>
      </c>
      <c r="G92" s="36">
        <v>6</v>
      </c>
      <c r="H92" s="36">
        <v>4</v>
      </c>
      <c r="I92" s="36">
        <v>12</v>
      </c>
    </row>
    <row r="93" spans="1:9">
      <c r="A93" s="39">
        <v>91</v>
      </c>
      <c r="B93" s="40">
        <v>103199</v>
      </c>
      <c r="C93" s="39" t="s">
        <v>116</v>
      </c>
      <c r="D93" s="39" t="s">
        <v>17</v>
      </c>
      <c r="E93" s="39">
        <v>3</v>
      </c>
      <c r="F93" s="40" t="s">
        <v>39</v>
      </c>
      <c r="G93" s="36">
        <v>6</v>
      </c>
      <c r="H93" s="36">
        <v>4</v>
      </c>
      <c r="I93" s="36">
        <v>8</v>
      </c>
    </row>
    <row r="94" spans="1:9">
      <c r="A94" s="39">
        <v>92</v>
      </c>
      <c r="B94" s="40">
        <v>102934</v>
      </c>
      <c r="C94" s="39" t="s">
        <v>117</v>
      </c>
      <c r="D94" s="39" t="s">
        <v>17</v>
      </c>
      <c r="E94" s="39">
        <v>4</v>
      </c>
      <c r="F94" s="40" t="s">
        <v>15</v>
      </c>
      <c r="G94" s="36">
        <v>6</v>
      </c>
      <c r="H94" s="36">
        <v>4</v>
      </c>
      <c r="I94" s="36">
        <v>15</v>
      </c>
    </row>
    <row r="95" spans="1:9">
      <c r="A95" s="39">
        <v>93</v>
      </c>
      <c r="B95" s="40">
        <v>102478</v>
      </c>
      <c r="C95" s="39" t="s">
        <v>118</v>
      </c>
      <c r="D95" s="39" t="s">
        <v>14</v>
      </c>
      <c r="E95" s="39">
        <v>2</v>
      </c>
      <c r="F95" s="40" t="s">
        <v>67</v>
      </c>
      <c r="G95" s="36">
        <v>4</v>
      </c>
      <c r="H95" s="36">
        <v>4</v>
      </c>
      <c r="I95" s="36">
        <v>8</v>
      </c>
    </row>
    <row r="96" spans="1:9">
      <c r="A96" s="39">
        <v>94</v>
      </c>
      <c r="B96" s="40">
        <v>102479</v>
      </c>
      <c r="C96" s="39" t="s">
        <v>119</v>
      </c>
      <c r="D96" s="39" t="s">
        <v>14</v>
      </c>
      <c r="E96" s="39">
        <v>3</v>
      </c>
      <c r="F96" s="40" t="s">
        <v>39</v>
      </c>
      <c r="G96" s="36">
        <v>6</v>
      </c>
      <c r="H96" s="36">
        <v>4</v>
      </c>
      <c r="I96" s="36">
        <v>8</v>
      </c>
    </row>
    <row r="97" spans="1:9">
      <c r="A97" s="39">
        <v>95</v>
      </c>
      <c r="B97" s="40">
        <v>103639</v>
      </c>
      <c r="C97" s="39" t="s">
        <v>120</v>
      </c>
      <c r="D97" s="39" t="s">
        <v>21</v>
      </c>
      <c r="E97" s="39">
        <v>4</v>
      </c>
      <c r="F97" s="40" t="s">
        <v>39</v>
      </c>
      <c r="G97" s="36">
        <v>6</v>
      </c>
      <c r="H97" s="36">
        <v>4</v>
      </c>
      <c r="I97" s="36">
        <v>8</v>
      </c>
    </row>
    <row r="98" spans="1:9">
      <c r="A98" s="39">
        <v>96</v>
      </c>
      <c r="B98" s="40">
        <v>104428</v>
      </c>
      <c r="C98" s="43" t="s">
        <v>121</v>
      </c>
      <c r="D98" s="40" t="str">
        <f>VLOOKUP(B:B,[1]查询时间段分门店销售汇总!$D$1:$H$65536,5,0)</f>
        <v>城郊二片区</v>
      </c>
      <c r="E98" s="39"/>
      <c r="F98" s="40"/>
      <c r="G98" s="36">
        <v>3</v>
      </c>
      <c r="H98" s="36">
        <v>3</v>
      </c>
      <c r="I98" s="36">
        <v>8</v>
      </c>
    </row>
    <row r="99" spans="1:9">
      <c r="A99" s="39">
        <v>97</v>
      </c>
      <c r="B99" s="40">
        <v>104429</v>
      </c>
      <c r="C99" s="43" t="s">
        <v>122</v>
      </c>
      <c r="D99" s="40" t="str">
        <f>VLOOKUP(B:B,[1]查询时间段分门店销售汇总!$D$1:$H$65536,5,0)</f>
        <v>西北片区</v>
      </c>
      <c r="E99" s="39"/>
      <c r="F99" s="40"/>
      <c r="G99" s="36">
        <v>3</v>
      </c>
      <c r="H99" s="36">
        <v>3</v>
      </c>
      <c r="I99" s="36">
        <v>8</v>
      </c>
    </row>
    <row r="100" spans="1:9">
      <c r="A100" s="39">
        <v>98</v>
      </c>
      <c r="B100" s="40">
        <v>104430</v>
      </c>
      <c r="C100" s="43" t="s">
        <v>123</v>
      </c>
      <c r="D100" s="40" t="str">
        <f>VLOOKUP(B:B,[1]查询时间段分门店销售汇总!$D$1:$H$65536,5,0)</f>
        <v>东南片区</v>
      </c>
      <c r="E100" s="39"/>
      <c r="F100" s="40"/>
      <c r="G100" s="36">
        <v>3</v>
      </c>
      <c r="H100" s="36">
        <v>3</v>
      </c>
      <c r="I100" s="36">
        <v>8</v>
      </c>
    </row>
    <row r="101" spans="1:9">
      <c r="A101" s="39">
        <v>99</v>
      </c>
      <c r="B101" s="40">
        <v>104533</v>
      </c>
      <c r="C101" s="43" t="s">
        <v>124</v>
      </c>
      <c r="D101" s="43" t="s">
        <v>113</v>
      </c>
      <c r="E101" s="39"/>
      <c r="F101" s="40"/>
      <c r="G101" s="36">
        <v>3</v>
      </c>
      <c r="H101" s="36">
        <v>3</v>
      </c>
      <c r="I101" s="36">
        <v>8</v>
      </c>
    </row>
    <row r="102" spans="1:9">
      <c r="A102" s="39">
        <v>100</v>
      </c>
      <c r="B102" s="40">
        <v>104838</v>
      </c>
      <c r="C102" s="43" t="s">
        <v>125</v>
      </c>
      <c r="D102" s="43" t="s">
        <v>126</v>
      </c>
      <c r="E102" s="39"/>
      <c r="F102" s="40"/>
      <c r="G102" s="36">
        <v>3</v>
      </c>
      <c r="H102" s="36">
        <v>3</v>
      </c>
      <c r="I102" s="36">
        <v>8</v>
      </c>
    </row>
    <row r="103" spans="1:9">
      <c r="A103" s="40"/>
      <c r="B103" s="35" t="s">
        <v>127</v>
      </c>
      <c r="C103" s="44"/>
      <c r="D103" s="44"/>
      <c r="E103" s="39">
        <f>SUM(E3:E97)</f>
        <v>339</v>
      </c>
      <c r="F103" s="44"/>
      <c r="G103" s="36">
        <f>SUM(G3:G102)</f>
        <v>807</v>
      </c>
      <c r="H103" s="36">
        <f>SUM(H3:H102)</f>
        <v>515</v>
      </c>
      <c r="I103" s="36">
        <v>1182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P7" sqref="P7"/>
    </sheetView>
  </sheetViews>
  <sheetFormatPr defaultColWidth="9" defaultRowHeight="13.5"/>
  <cols>
    <col min="1" max="1" width="5" style="4" customWidth="1"/>
    <col min="2" max="2" width="11.625" style="5" customWidth="1"/>
    <col min="3" max="4" width="9" style="5" hidden="1" customWidth="1"/>
    <col min="5" max="7" width="9" style="5"/>
    <col min="8" max="8" width="6.75" style="5" customWidth="1"/>
    <col min="9" max="9" width="9.625" style="4" customWidth="1"/>
    <col min="10" max="10" width="17" style="5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1" customFormat="1" ht="44" customHeight="1" spans="1:14">
      <c r="A1" s="6" t="s">
        <v>128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="1" customFormat="1" ht="44" customHeight="1" spans="1:14">
      <c r="A2" s="8" t="s">
        <v>1</v>
      </c>
      <c r="B2" s="8" t="s">
        <v>129</v>
      </c>
      <c r="C2" s="8"/>
      <c r="D2" s="8"/>
      <c r="E2" s="8" t="s">
        <v>130</v>
      </c>
      <c r="F2" s="8" t="s">
        <v>131</v>
      </c>
      <c r="G2" s="8" t="s">
        <v>132</v>
      </c>
      <c r="H2" s="8" t="s">
        <v>133</v>
      </c>
      <c r="I2" s="8" t="s">
        <v>134</v>
      </c>
      <c r="J2" s="8" t="s">
        <v>135</v>
      </c>
      <c r="K2" s="8" t="s">
        <v>136</v>
      </c>
      <c r="L2" s="18" t="s">
        <v>137</v>
      </c>
      <c r="M2" s="18" t="s">
        <v>138</v>
      </c>
      <c r="N2" s="18" t="s">
        <v>139</v>
      </c>
    </row>
    <row r="3" s="1" customFormat="1" ht="41" customHeight="1" spans="1:14">
      <c r="A3" s="9">
        <v>1</v>
      </c>
      <c r="B3" s="10">
        <v>148955</v>
      </c>
      <c r="C3" s="10" t="s">
        <v>140</v>
      </c>
      <c r="D3" s="10" t="str">
        <f>B3&amp;C3</f>
        <v>148955,</v>
      </c>
      <c r="E3" s="10" t="s">
        <v>141</v>
      </c>
      <c r="F3" s="10" t="s">
        <v>142</v>
      </c>
      <c r="G3" s="10" t="s">
        <v>143</v>
      </c>
      <c r="H3" s="10">
        <v>198</v>
      </c>
      <c r="I3" s="19">
        <v>807</v>
      </c>
      <c r="J3" s="19" t="s">
        <v>144</v>
      </c>
      <c r="K3" s="20" t="s">
        <v>145</v>
      </c>
      <c r="L3" s="18" t="s">
        <v>146</v>
      </c>
      <c r="M3" s="18" t="s">
        <v>147</v>
      </c>
      <c r="N3" s="18" t="s">
        <v>148</v>
      </c>
    </row>
    <row r="4" s="2" customFormat="1" ht="41" customHeight="1" spans="1:14">
      <c r="A4" s="9"/>
      <c r="B4" s="10">
        <v>1454</v>
      </c>
      <c r="C4" s="10"/>
      <c r="D4" s="10"/>
      <c r="E4" s="10" t="s">
        <v>149</v>
      </c>
      <c r="F4" s="10" t="s">
        <v>150</v>
      </c>
      <c r="G4" s="10" t="s">
        <v>143</v>
      </c>
      <c r="H4" s="10">
        <v>520</v>
      </c>
      <c r="I4" s="21"/>
      <c r="J4" s="21"/>
      <c r="K4" s="20" t="s">
        <v>151</v>
      </c>
      <c r="L4" s="18"/>
      <c r="M4" s="18" t="s">
        <v>147</v>
      </c>
      <c r="N4" s="18" t="s">
        <v>148</v>
      </c>
    </row>
    <row r="5" ht="41" customHeight="1" spans="1:14">
      <c r="A5" s="9">
        <v>2</v>
      </c>
      <c r="B5" s="10">
        <v>139577</v>
      </c>
      <c r="C5" s="10" t="s">
        <v>140</v>
      </c>
      <c r="D5" s="10" t="str">
        <f>B5&amp;C5</f>
        <v>139577,</v>
      </c>
      <c r="E5" s="10" t="s">
        <v>152</v>
      </c>
      <c r="F5" s="10" t="s">
        <v>153</v>
      </c>
      <c r="G5" s="10" t="s">
        <v>154</v>
      </c>
      <c r="H5" s="10">
        <v>48</v>
      </c>
      <c r="I5" s="22">
        <v>515</v>
      </c>
      <c r="J5" s="10" t="s">
        <v>155</v>
      </c>
      <c r="K5" s="15" t="s">
        <v>156</v>
      </c>
      <c r="L5" s="18" t="s">
        <v>146</v>
      </c>
      <c r="M5" s="18" t="s">
        <v>147</v>
      </c>
      <c r="N5" s="18" t="s">
        <v>148</v>
      </c>
    </row>
    <row r="6" ht="41" customHeight="1" spans="1:14">
      <c r="A6" s="9">
        <v>3</v>
      </c>
      <c r="B6" s="11">
        <v>139954</v>
      </c>
      <c r="C6" s="10" t="s">
        <v>140</v>
      </c>
      <c r="D6" s="10" t="str">
        <f>B6&amp;C6</f>
        <v>139954,</v>
      </c>
      <c r="E6" s="11" t="s">
        <v>157</v>
      </c>
      <c r="F6" s="11" t="s">
        <v>158</v>
      </c>
      <c r="G6" s="11" t="s">
        <v>159</v>
      </c>
      <c r="H6" s="12">
        <v>198</v>
      </c>
      <c r="I6" s="23">
        <v>1182</v>
      </c>
      <c r="J6" s="24" t="s">
        <v>160</v>
      </c>
      <c r="K6" s="15" t="s">
        <v>161</v>
      </c>
      <c r="L6" s="15"/>
      <c r="M6" s="18" t="s">
        <v>147</v>
      </c>
      <c r="N6" s="18" t="s">
        <v>148</v>
      </c>
    </row>
    <row r="7" ht="41" customHeight="1" spans="1:14">
      <c r="A7" s="9">
        <v>4</v>
      </c>
      <c r="B7" s="13">
        <v>175235</v>
      </c>
      <c r="C7" s="10" t="s">
        <v>140</v>
      </c>
      <c r="D7" s="10" t="str">
        <f>B7&amp;C7</f>
        <v>175235,</v>
      </c>
      <c r="E7" s="11" t="s">
        <v>162</v>
      </c>
      <c r="F7" s="11" t="s">
        <v>163</v>
      </c>
      <c r="G7" s="11" t="s">
        <v>164</v>
      </c>
      <c r="H7" s="12">
        <v>128</v>
      </c>
      <c r="I7" s="25"/>
      <c r="J7" s="26"/>
      <c r="K7" s="15" t="s">
        <v>165</v>
      </c>
      <c r="L7" s="15"/>
      <c r="M7" s="18" t="s">
        <v>147</v>
      </c>
      <c r="N7" s="18" t="s">
        <v>148</v>
      </c>
    </row>
    <row r="8" s="3" customFormat="1" ht="41" customHeight="1" spans="1:14">
      <c r="A8" s="9">
        <v>5</v>
      </c>
      <c r="B8" s="14">
        <v>178962</v>
      </c>
      <c r="C8" s="14"/>
      <c r="D8" s="10" t="str">
        <f>B8&amp;C8</f>
        <v>178962</v>
      </c>
      <c r="E8" s="15" t="s">
        <v>166</v>
      </c>
      <c r="F8" s="14" t="s">
        <v>167</v>
      </c>
      <c r="G8" s="12" t="s">
        <v>168</v>
      </c>
      <c r="H8" s="16">
        <v>398</v>
      </c>
      <c r="I8" s="25"/>
      <c r="J8" s="26"/>
      <c r="K8" s="15" t="s">
        <v>169</v>
      </c>
      <c r="L8" s="15"/>
      <c r="M8" s="18" t="s">
        <v>147</v>
      </c>
      <c r="N8" s="18" t="s">
        <v>148</v>
      </c>
    </row>
    <row r="9" s="3" customFormat="1" ht="41" customHeight="1" spans="1:14">
      <c r="A9" s="9">
        <v>6</v>
      </c>
      <c r="B9" s="14">
        <v>180979</v>
      </c>
      <c r="C9" s="14"/>
      <c r="D9" s="10"/>
      <c r="E9" s="15" t="s">
        <v>170</v>
      </c>
      <c r="F9" s="14" t="s">
        <v>171</v>
      </c>
      <c r="G9" s="15" t="s">
        <v>172</v>
      </c>
      <c r="H9" s="16"/>
      <c r="I9" s="27"/>
      <c r="J9" s="28"/>
      <c r="K9" s="15" t="s">
        <v>156</v>
      </c>
      <c r="L9" s="15"/>
      <c r="M9" s="18" t="s">
        <v>147</v>
      </c>
      <c r="N9" s="18" t="s">
        <v>148</v>
      </c>
    </row>
    <row r="11" spans="1:13">
      <c r="A11" s="4" t="s">
        <v>173</v>
      </c>
      <c r="B11" s="4"/>
      <c r="I11" s="4" t="s">
        <v>174</v>
      </c>
      <c r="K11" s="29" t="s">
        <v>175</v>
      </c>
      <c r="L11" s="29"/>
      <c r="M11" s="29"/>
    </row>
  </sheetData>
  <mergeCells count="7">
    <mergeCell ref="A1:N1"/>
    <mergeCell ref="A11:B11"/>
    <mergeCell ref="K11:M11"/>
    <mergeCell ref="I3:I4"/>
    <mergeCell ref="I6:I9"/>
    <mergeCell ref="J3:J4"/>
    <mergeCell ref="J6:J9"/>
  </mergeCells>
  <pageMargins left="0.747916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政策明细表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2018-07-10T03:34:00Z</dcterms:created>
  <dcterms:modified xsi:type="dcterms:W3CDTF">2018-11-30T06:14:13Z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