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<sst xmlns="http://schemas.openxmlformats.org/spreadsheetml/2006/main" count="205" uniqueCount="107">
  <si>
    <t>十三味菥蓂丸</t>
  </si>
  <si>
    <t>石榴健胃散</t>
  </si>
  <si>
    <t>七味红花殊胜丸</t>
  </si>
  <si>
    <t>二十五味鬼臼丸</t>
  </si>
  <si>
    <t>十五味黑药丸</t>
  </si>
  <si>
    <t>十味诃子散</t>
  </si>
  <si>
    <t>常松八味沉香散</t>
  </si>
  <si>
    <t>二十五味松石丸</t>
  </si>
  <si>
    <t>秘诀清凉散</t>
  </si>
  <si>
    <t>五味石榴丸</t>
  </si>
  <si>
    <t>二十五味珊瑚丸</t>
  </si>
  <si>
    <t>石榴日轮丸</t>
  </si>
  <si>
    <t>三味甘露散</t>
  </si>
  <si>
    <t>二十五味珍珠丸</t>
  </si>
  <si>
    <t>五味金色丸</t>
  </si>
  <si>
    <t>十八味降香丸</t>
  </si>
  <si>
    <t>序号</t>
  </si>
  <si>
    <t>门店ID</t>
  </si>
  <si>
    <t>门店名称</t>
  </si>
  <si>
    <t>分类</t>
  </si>
  <si>
    <t>片区</t>
  </si>
  <si>
    <r>
      <t>货品</t>
    </r>
    <r>
      <rPr>
        <sz val="11"/>
        <rFont val="Arial"/>
        <family val="2"/>
      </rPr>
      <t>ID</t>
    </r>
  </si>
  <si>
    <t>铺货数量</t>
  </si>
  <si>
    <t>旗舰店</t>
  </si>
  <si>
    <t>旗舰片</t>
  </si>
  <si>
    <t>光华村街药店</t>
  </si>
  <si>
    <t>光华片区</t>
  </si>
  <si>
    <t>光华药店</t>
  </si>
  <si>
    <t>青羊区十二桥药店</t>
  </si>
  <si>
    <t>浆洗街药店</t>
  </si>
  <si>
    <t>西部店</t>
  </si>
  <si>
    <t>西北片区</t>
  </si>
  <si>
    <t>邛崃中心药店</t>
  </si>
  <si>
    <t>大邑邛崃片区</t>
  </si>
  <si>
    <t>成华区华泰路药店</t>
  </si>
  <si>
    <t>东南片区</t>
  </si>
  <si>
    <t>成华区羊子山西路药店</t>
  </si>
  <si>
    <t>高新区民丰大道西段药店</t>
  </si>
  <si>
    <t>高新片区</t>
  </si>
  <si>
    <t>交大路第三药店</t>
  </si>
  <si>
    <t>高新区府城大道西段店</t>
  </si>
  <si>
    <t>崇州中心店</t>
  </si>
  <si>
    <t>崇都片区</t>
  </si>
  <si>
    <t>新乐中街药店</t>
  </si>
  <si>
    <t>双林路药店</t>
  </si>
  <si>
    <t>成华区万科路药店</t>
  </si>
  <si>
    <t>五津西路药店</t>
  </si>
  <si>
    <t>红星店</t>
  </si>
  <si>
    <t>金带街药店</t>
  </si>
  <si>
    <t>怀远店</t>
  </si>
  <si>
    <t>沙河源药店</t>
  </si>
  <si>
    <t>温江店</t>
  </si>
  <si>
    <t>新津邓双镇岷江店</t>
  </si>
  <si>
    <t>观音桥街药店</t>
  </si>
  <si>
    <t>大邑内蒙店</t>
  </si>
  <si>
    <t>成华区崔家店路药店</t>
  </si>
  <si>
    <t>金丝街药店</t>
  </si>
  <si>
    <t>大邑安仁店</t>
  </si>
  <si>
    <t>枣子巷药店</t>
  </si>
  <si>
    <t>新都区新繁镇店</t>
  </si>
  <si>
    <t>龙潭西路店</t>
  </si>
  <si>
    <t>都江堰药店</t>
  </si>
  <si>
    <t>成华区汇融名城店</t>
  </si>
  <si>
    <t>青羊区北东街店</t>
  </si>
  <si>
    <t>人民中路店</t>
  </si>
  <si>
    <t>杉板桥南一路店</t>
  </si>
  <si>
    <t>华油路药店</t>
  </si>
  <si>
    <t>大邑通达店</t>
  </si>
  <si>
    <t>清江东路药店</t>
  </si>
  <si>
    <t>土龙路药店</t>
  </si>
  <si>
    <t>邛崃长安店</t>
  </si>
  <si>
    <t>锦江区水杉街药店</t>
  </si>
  <si>
    <t>青羊区浣花滨河路药店</t>
  </si>
  <si>
    <t>通盈街药店</t>
  </si>
  <si>
    <t>温江区柳城街道同兴东路药店</t>
  </si>
  <si>
    <t>新都区马超东路店</t>
  </si>
  <si>
    <t>新园大道药店</t>
  </si>
  <si>
    <t>庆云南街店</t>
  </si>
  <si>
    <t>中和街道柳荫街药店</t>
  </si>
  <si>
    <t>翔风路药店</t>
  </si>
  <si>
    <t>大邑沙渠店</t>
  </si>
  <si>
    <t>蒲阳路药店</t>
  </si>
  <si>
    <t>郫县店</t>
  </si>
  <si>
    <t>C</t>
  </si>
  <si>
    <t>大邑子龙路店</t>
  </si>
  <si>
    <t>大邑新场店</t>
  </si>
  <si>
    <t>邛崃洪川店</t>
  </si>
  <si>
    <t>新津正东街店</t>
  </si>
  <si>
    <t>黄苑东街药店</t>
  </si>
  <si>
    <t>华康店</t>
  </si>
  <si>
    <t>楠丰路店</t>
  </si>
  <si>
    <t>奎光路中段药店</t>
  </si>
  <si>
    <t>高新天久北巷药店</t>
  </si>
  <si>
    <t>景中路店</t>
  </si>
  <si>
    <t>龙泉驿区东街药店</t>
  </si>
  <si>
    <t>兴义镇万兴路药店</t>
  </si>
  <si>
    <t>聚源镇药店</t>
  </si>
  <si>
    <t>高新区大源北街药店</t>
  </si>
  <si>
    <t>柳翠路药店</t>
  </si>
  <si>
    <t>大邑东壕沟店</t>
  </si>
  <si>
    <t>邛崃羊安店</t>
  </si>
  <si>
    <t>新怡店</t>
  </si>
  <si>
    <t>青羊区群和路药店</t>
  </si>
  <si>
    <t>问道西路药店</t>
  </si>
  <si>
    <t>双流县西航港街道锦华路药店</t>
  </si>
  <si>
    <t>万宇路店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</si>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</sst>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10"/>
      <name val="Arial"/>
      <family val="2"/>
    </font>
    <font>
      <sz val="11"/>
      <color indexed="10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9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2" fillId="0" borderId="9" xfId="0" applyFont="1" applyFill="1" applyBorder="1" applyAlignment="1">
      <alignment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0" fillId="0" borderId="10" xfId="0" applyBorder="1" applyAlignment="1">
      <alignment vertical="center"/>
    </xf>
    <xf numFmtId="0" fontId="4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/>
    </xf>
    <xf numFmtId="0" fontId="2" fillId="0" borderId="14" xfId="0" applyFont="1" applyBorder="1" applyAlignment="1">
      <alignment vertical="center"/>
    </xf>
    <xf numFmtId="0" fontId="8" fillId="0" borderId="9" xfId="0" applyFont="1" applyFill="1" applyBorder="1" applyAlignment="1">
      <alignment/>
    </xf>
    <xf numFmtId="0" fontId="1" fillId="0" borderId="9" xfId="0" applyFont="1" applyBorder="1" applyAlignment="1">
      <alignment vertical="center"/>
    </xf>
    <xf numFmtId="0" fontId="1" fillId="0" borderId="14" xfId="0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9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9" xfId="0" applyFont="1" applyFill="1" applyBorder="1" applyAlignment="1">
      <alignment horizontal="right"/>
    </xf>
    <xf numFmtId="0" fontId="2" fillId="0" borderId="1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9" xfId="0" applyFont="1" applyFill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823;&#21355;&#39063;&#31890;&#31561;&#21697;&#31181;&#38138;&#36135;&#34920;(2.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门店ID</v>
          </cell>
          <cell r="B1" t="str">
            <v>门店名称</v>
          </cell>
          <cell r="C1" t="str">
            <v>类别</v>
          </cell>
        </row>
        <row r="3">
          <cell r="A3">
            <v>307</v>
          </cell>
          <cell r="B3" t="str">
            <v>旗舰店</v>
          </cell>
          <cell r="C3" t="str">
            <v>T</v>
          </cell>
        </row>
        <row r="4">
          <cell r="A4">
            <v>387</v>
          </cell>
          <cell r="B4" t="str">
            <v>新乐中街药店</v>
          </cell>
          <cell r="C4" t="str">
            <v>A</v>
          </cell>
        </row>
        <row r="5">
          <cell r="A5">
            <v>337</v>
          </cell>
          <cell r="B5" t="str">
            <v>浆洗街药店</v>
          </cell>
          <cell r="C5" t="str">
            <v>A</v>
          </cell>
        </row>
        <row r="6">
          <cell r="A6">
            <v>707</v>
          </cell>
          <cell r="B6" t="str">
            <v>成华区万科路药店</v>
          </cell>
          <cell r="C6" t="str">
            <v>A</v>
          </cell>
        </row>
        <row r="7">
          <cell r="A7">
            <v>52</v>
          </cell>
          <cell r="B7" t="str">
            <v>崇州中心店</v>
          </cell>
          <cell r="C7" t="str">
            <v>A</v>
          </cell>
        </row>
        <row r="8">
          <cell r="A8">
            <v>541</v>
          </cell>
          <cell r="B8" t="str">
            <v>高新区府城大道西段店</v>
          </cell>
          <cell r="C8" t="str">
            <v>A</v>
          </cell>
        </row>
        <row r="9">
          <cell r="A9">
            <v>385</v>
          </cell>
          <cell r="B9" t="str">
            <v>五津西路药店</v>
          </cell>
          <cell r="C9" t="str">
            <v>A</v>
          </cell>
        </row>
        <row r="10">
          <cell r="A10">
            <v>343</v>
          </cell>
          <cell r="B10" t="str">
            <v>光华药店</v>
          </cell>
          <cell r="C10" t="str">
            <v>A</v>
          </cell>
        </row>
        <row r="11">
          <cell r="A11">
            <v>341</v>
          </cell>
          <cell r="B11" t="str">
            <v>邛崃中心药店</v>
          </cell>
          <cell r="C11" t="str">
            <v>A</v>
          </cell>
        </row>
        <row r="12">
          <cell r="A12">
            <v>365</v>
          </cell>
          <cell r="B12" t="str">
            <v>光华村街药店</v>
          </cell>
          <cell r="C12" t="str">
            <v>A</v>
          </cell>
        </row>
        <row r="13">
          <cell r="A13">
            <v>585</v>
          </cell>
          <cell r="B13" t="str">
            <v>成华区羊子山西路药店</v>
          </cell>
          <cell r="C13" t="str">
            <v>A</v>
          </cell>
        </row>
        <row r="14">
          <cell r="A14">
            <v>311</v>
          </cell>
          <cell r="B14" t="str">
            <v>西部店</v>
          </cell>
          <cell r="C14" t="str">
            <v>A</v>
          </cell>
        </row>
        <row r="15">
          <cell r="A15">
            <v>355</v>
          </cell>
          <cell r="B15" t="str">
            <v>双林路药店</v>
          </cell>
          <cell r="C15" t="str">
            <v>A</v>
          </cell>
        </row>
        <row r="16">
          <cell r="A16">
            <v>712</v>
          </cell>
          <cell r="B16" t="str">
            <v>成华区华泰路药店</v>
          </cell>
          <cell r="C16" t="str">
            <v>A</v>
          </cell>
        </row>
        <row r="17">
          <cell r="A17">
            <v>582</v>
          </cell>
          <cell r="B17" t="str">
            <v>青羊区十二桥药店</v>
          </cell>
          <cell r="C17" t="str">
            <v>A</v>
          </cell>
        </row>
        <row r="18">
          <cell r="A18">
            <v>726</v>
          </cell>
          <cell r="B18" t="str">
            <v>交大路第三药店</v>
          </cell>
          <cell r="C18" t="str">
            <v>A</v>
          </cell>
        </row>
        <row r="19">
          <cell r="A19">
            <v>571</v>
          </cell>
          <cell r="B19" t="str">
            <v>高新区民丰大道西段药店</v>
          </cell>
          <cell r="C19" t="str">
            <v>A</v>
          </cell>
        </row>
        <row r="20">
          <cell r="A20">
            <v>308</v>
          </cell>
          <cell r="B20" t="str">
            <v>红星店</v>
          </cell>
          <cell r="C20" t="str">
            <v>A</v>
          </cell>
        </row>
        <row r="21">
          <cell r="A21">
            <v>373</v>
          </cell>
          <cell r="B21" t="str">
            <v>通盈街药店</v>
          </cell>
          <cell r="C21" t="str">
            <v>B</v>
          </cell>
        </row>
        <row r="22">
          <cell r="A22">
            <v>717</v>
          </cell>
          <cell r="B22" t="str">
            <v>大邑通达店</v>
          </cell>
          <cell r="C22" t="str">
            <v>B</v>
          </cell>
        </row>
        <row r="23">
          <cell r="A23">
            <v>719</v>
          </cell>
          <cell r="B23" t="str">
            <v>大邑内蒙店</v>
          </cell>
          <cell r="C23" t="str">
            <v>B</v>
          </cell>
        </row>
        <row r="24">
          <cell r="A24">
            <v>730</v>
          </cell>
          <cell r="B24" t="str">
            <v>新都区新繁镇店</v>
          </cell>
          <cell r="C24" t="str">
            <v>B</v>
          </cell>
        </row>
        <row r="25">
          <cell r="A25">
            <v>513</v>
          </cell>
          <cell r="B25" t="str">
            <v>武侯区顺和街店</v>
          </cell>
          <cell r="C25" t="str">
            <v>B</v>
          </cell>
        </row>
        <row r="26">
          <cell r="A26">
            <v>339</v>
          </cell>
          <cell r="B26" t="str">
            <v>沙河源药店</v>
          </cell>
          <cell r="C26" t="str">
            <v>B</v>
          </cell>
        </row>
        <row r="27">
          <cell r="A27">
            <v>359</v>
          </cell>
          <cell r="B27" t="str">
            <v>枣子巷药店</v>
          </cell>
          <cell r="C27" t="str">
            <v>B</v>
          </cell>
        </row>
        <row r="28">
          <cell r="A28">
            <v>54</v>
          </cell>
          <cell r="B28" t="str">
            <v>怀远店</v>
          </cell>
          <cell r="C28" t="str">
            <v>B</v>
          </cell>
        </row>
        <row r="29">
          <cell r="A29">
            <v>514</v>
          </cell>
          <cell r="B29" t="str">
            <v>新津邓双镇岷江店</v>
          </cell>
          <cell r="C29" t="str">
            <v>B</v>
          </cell>
        </row>
        <row r="30">
          <cell r="A30">
            <v>570</v>
          </cell>
          <cell r="B30" t="str">
            <v>青羊区浣花滨河路药店</v>
          </cell>
          <cell r="C30" t="str">
            <v>B</v>
          </cell>
        </row>
        <row r="31">
          <cell r="A31">
            <v>351</v>
          </cell>
          <cell r="B31" t="str">
            <v>都江堰药店</v>
          </cell>
          <cell r="C31" t="str">
            <v>B</v>
          </cell>
        </row>
        <row r="32">
          <cell r="A32">
            <v>724</v>
          </cell>
          <cell r="B32" t="str">
            <v>观音桥街药店</v>
          </cell>
          <cell r="C32" t="str">
            <v>B</v>
          </cell>
        </row>
        <row r="33">
          <cell r="A33">
            <v>367</v>
          </cell>
          <cell r="B33" t="str">
            <v>金带街药店</v>
          </cell>
          <cell r="C33" t="str">
            <v>B</v>
          </cell>
        </row>
        <row r="34">
          <cell r="A34">
            <v>581</v>
          </cell>
          <cell r="B34" t="str">
            <v>成华区汇融名城店</v>
          </cell>
          <cell r="C34" t="str">
            <v>B</v>
          </cell>
        </row>
        <row r="35">
          <cell r="A35">
            <v>357</v>
          </cell>
          <cell r="B35" t="str">
            <v>清江东路药店</v>
          </cell>
          <cell r="C35" t="str">
            <v>B</v>
          </cell>
        </row>
        <row r="36">
          <cell r="A36">
            <v>515</v>
          </cell>
          <cell r="B36" t="str">
            <v>成华区崔家店路药店</v>
          </cell>
          <cell r="C36" t="str">
            <v>B</v>
          </cell>
        </row>
        <row r="37">
          <cell r="A37">
            <v>545</v>
          </cell>
          <cell r="B37" t="str">
            <v>龙潭西路店</v>
          </cell>
          <cell r="C37" t="str">
            <v>B</v>
          </cell>
        </row>
        <row r="38">
          <cell r="A38">
            <v>379</v>
          </cell>
          <cell r="B38" t="str">
            <v>土龙路药店</v>
          </cell>
          <cell r="C38" t="str">
            <v>B</v>
          </cell>
        </row>
        <row r="39">
          <cell r="A39">
            <v>349</v>
          </cell>
          <cell r="B39" t="str">
            <v>人民中路店</v>
          </cell>
          <cell r="C39" t="str">
            <v>B</v>
          </cell>
        </row>
        <row r="40">
          <cell r="A40">
            <v>511</v>
          </cell>
          <cell r="B40" t="str">
            <v>杉板桥南一路店</v>
          </cell>
          <cell r="C40" t="str">
            <v>B</v>
          </cell>
        </row>
        <row r="41">
          <cell r="A41">
            <v>377</v>
          </cell>
          <cell r="B41" t="str">
            <v>新园大道药店</v>
          </cell>
          <cell r="C41" t="str">
            <v>B</v>
          </cell>
        </row>
        <row r="42">
          <cell r="A42">
            <v>734</v>
          </cell>
          <cell r="B42" t="str">
            <v>温江区柳城街道同兴东路药店</v>
          </cell>
          <cell r="C42" t="str">
            <v>B</v>
          </cell>
        </row>
        <row r="43">
          <cell r="A43">
            <v>578</v>
          </cell>
          <cell r="B43" t="str">
            <v>华油路药店</v>
          </cell>
          <cell r="C43" t="str">
            <v>B</v>
          </cell>
        </row>
        <row r="44">
          <cell r="A44">
            <v>389</v>
          </cell>
          <cell r="B44" t="str">
            <v>南湖路药店</v>
          </cell>
          <cell r="C44" t="str">
            <v>B</v>
          </cell>
        </row>
        <row r="45">
          <cell r="A45">
            <v>709</v>
          </cell>
          <cell r="B45" t="str">
            <v>新都区马超东路店</v>
          </cell>
          <cell r="C45" t="str">
            <v>B</v>
          </cell>
        </row>
        <row r="46">
          <cell r="A46">
            <v>517</v>
          </cell>
          <cell r="B46" t="str">
            <v>青羊区北东街店</v>
          </cell>
          <cell r="C46" t="str">
            <v>B</v>
          </cell>
        </row>
        <row r="47">
          <cell r="A47">
            <v>329</v>
          </cell>
          <cell r="B47" t="str">
            <v>温江店</v>
          </cell>
          <cell r="C47" t="str">
            <v>B</v>
          </cell>
        </row>
        <row r="48">
          <cell r="A48">
            <v>594</v>
          </cell>
          <cell r="B48" t="str">
            <v>大邑安仁店</v>
          </cell>
          <cell r="C48" t="str">
            <v>B</v>
          </cell>
        </row>
        <row r="49">
          <cell r="A49">
            <v>591</v>
          </cell>
          <cell r="B49" t="str">
            <v>邛崃长安店</v>
          </cell>
          <cell r="C49" t="str">
            <v>B</v>
          </cell>
        </row>
        <row r="50">
          <cell r="A50">
            <v>391</v>
          </cell>
          <cell r="B50" t="str">
            <v>金丝街药店</v>
          </cell>
          <cell r="C50" t="str">
            <v>B</v>
          </cell>
        </row>
        <row r="51">
          <cell r="A51">
            <v>598</v>
          </cell>
          <cell r="B51" t="str">
            <v>锦江区水杉街药店</v>
          </cell>
          <cell r="C51" t="str">
            <v>B</v>
          </cell>
        </row>
        <row r="52">
          <cell r="A52">
            <v>549</v>
          </cell>
          <cell r="B52" t="str">
            <v>大邑东壕沟店</v>
          </cell>
          <cell r="C52" t="str">
            <v>C</v>
          </cell>
        </row>
        <row r="53">
          <cell r="A53">
            <v>587</v>
          </cell>
          <cell r="B53" t="str">
            <v>景中路店</v>
          </cell>
          <cell r="C53" t="str">
            <v>C</v>
          </cell>
        </row>
        <row r="54">
          <cell r="A54">
            <v>738</v>
          </cell>
          <cell r="B54" t="str">
            <v>蒲阳路药店</v>
          </cell>
          <cell r="C54" t="str">
            <v>C</v>
          </cell>
        </row>
        <row r="55">
          <cell r="A55">
            <v>539</v>
          </cell>
          <cell r="B55" t="str">
            <v>大邑子龙路店</v>
          </cell>
          <cell r="C55" t="str">
            <v>C</v>
          </cell>
        </row>
        <row r="56">
          <cell r="A56">
            <v>741</v>
          </cell>
          <cell r="B56" t="str">
            <v>新怡店</v>
          </cell>
          <cell r="C56" t="str">
            <v>C</v>
          </cell>
        </row>
        <row r="57">
          <cell r="A57">
            <v>742</v>
          </cell>
          <cell r="B57" t="str">
            <v>庆云南街店</v>
          </cell>
          <cell r="C57" t="str">
            <v>C</v>
          </cell>
        </row>
        <row r="58">
          <cell r="A58">
            <v>740</v>
          </cell>
          <cell r="B58" t="str">
            <v>华康店</v>
          </cell>
          <cell r="C58" t="str">
            <v>C</v>
          </cell>
        </row>
        <row r="59">
          <cell r="A59">
            <v>743</v>
          </cell>
          <cell r="B59" t="str">
            <v>万宇路店</v>
          </cell>
          <cell r="C59" t="str">
            <v>C</v>
          </cell>
        </row>
        <row r="60">
          <cell r="A60">
            <v>720</v>
          </cell>
          <cell r="B60" t="str">
            <v>大邑新场店</v>
          </cell>
          <cell r="C60" t="str">
            <v>C</v>
          </cell>
        </row>
        <row r="61">
          <cell r="A61">
            <v>713</v>
          </cell>
          <cell r="B61" t="str">
            <v>聚源镇药店</v>
          </cell>
          <cell r="C61" t="str">
            <v>C</v>
          </cell>
        </row>
        <row r="62">
          <cell r="A62">
            <v>721</v>
          </cell>
          <cell r="B62" t="str">
            <v>邛崃洪川店</v>
          </cell>
          <cell r="C62" t="str">
            <v>C</v>
          </cell>
        </row>
        <row r="63">
          <cell r="A63">
            <v>710</v>
          </cell>
          <cell r="B63" t="str">
            <v>问道西路药店</v>
          </cell>
          <cell r="C63" t="str">
            <v>C</v>
          </cell>
        </row>
        <row r="64">
          <cell r="A64">
            <v>716</v>
          </cell>
          <cell r="B64" t="str">
            <v>大邑沙渠店</v>
          </cell>
          <cell r="C64" t="str">
            <v>C</v>
          </cell>
        </row>
        <row r="65">
          <cell r="A65">
            <v>588</v>
          </cell>
          <cell r="B65" t="str">
            <v>新津正东街店</v>
          </cell>
          <cell r="C65" t="str">
            <v>C</v>
          </cell>
        </row>
        <row r="66">
          <cell r="A66">
            <v>584</v>
          </cell>
          <cell r="B66" t="str">
            <v>中和街道柳荫街药店</v>
          </cell>
          <cell r="C66" t="str">
            <v>C</v>
          </cell>
        </row>
        <row r="67">
          <cell r="A67">
            <v>516</v>
          </cell>
          <cell r="B67" t="str">
            <v>武侯大道双楠段店</v>
          </cell>
          <cell r="C67" t="str">
            <v>C</v>
          </cell>
        </row>
        <row r="68">
          <cell r="A68">
            <v>371</v>
          </cell>
          <cell r="B68" t="str">
            <v>兴义镇万兴路药店</v>
          </cell>
          <cell r="C68" t="str">
            <v>C</v>
          </cell>
        </row>
        <row r="69">
          <cell r="A69">
            <v>706</v>
          </cell>
          <cell r="B69" t="str">
            <v>翔风路药店</v>
          </cell>
          <cell r="C69" t="str">
            <v>C</v>
          </cell>
        </row>
        <row r="70">
          <cell r="A70">
            <v>723</v>
          </cell>
          <cell r="B70" t="str">
            <v>柳翠路药店</v>
          </cell>
          <cell r="C70" t="str">
            <v>C</v>
          </cell>
        </row>
        <row r="71">
          <cell r="A71">
            <v>718</v>
          </cell>
          <cell r="B71" t="str">
            <v>龙泉驿区东街药店</v>
          </cell>
          <cell r="C71" t="str">
            <v>C</v>
          </cell>
        </row>
        <row r="72">
          <cell r="A72">
            <v>573</v>
          </cell>
          <cell r="B72" t="str">
            <v>双流县西航港街道锦华路药店</v>
          </cell>
          <cell r="C72" t="str">
            <v>C</v>
          </cell>
        </row>
        <row r="73">
          <cell r="A73">
            <v>732</v>
          </cell>
          <cell r="B73" t="str">
            <v>邛崃羊安店</v>
          </cell>
          <cell r="C73" t="str">
            <v>C</v>
          </cell>
        </row>
        <row r="74">
          <cell r="A74">
            <v>704</v>
          </cell>
          <cell r="B74" t="str">
            <v>奎光路中段药店</v>
          </cell>
          <cell r="C74" t="str">
            <v>C</v>
          </cell>
        </row>
        <row r="75">
          <cell r="A75">
            <v>361</v>
          </cell>
          <cell r="B75" t="str">
            <v>柳城正通东路药店</v>
          </cell>
          <cell r="C75" t="str">
            <v>C</v>
          </cell>
        </row>
        <row r="76">
          <cell r="A76">
            <v>399</v>
          </cell>
          <cell r="B76" t="str">
            <v>天久北巷</v>
          </cell>
          <cell r="C76" t="str">
            <v>C</v>
          </cell>
        </row>
        <row r="77">
          <cell r="A77">
            <v>546</v>
          </cell>
          <cell r="B77" t="str">
            <v>楠丰路店</v>
          </cell>
          <cell r="C77" t="str">
            <v>C</v>
          </cell>
        </row>
        <row r="78">
          <cell r="A78">
            <v>714</v>
          </cell>
          <cell r="B78" t="str">
            <v>武侯区燃灯寺东街药店</v>
          </cell>
          <cell r="C78" t="str">
            <v>C</v>
          </cell>
        </row>
        <row r="79">
          <cell r="A79">
            <v>56</v>
          </cell>
          <cell r="B79" t="str">
            <v>三江店</v>
          </cell>
          <cell r="C79" t="str">
            <v>C</v>
          </cell>
        </row>
        <row r="80">
          <cell r="A80">
            <v>737</v>
          </cell>
          <cell r="B80" t="str">
            <v>高新区大源北街药店</v>
          </cell>
          <cell r="C80" t="str">
            <v>C</v>
          </cell>
        </row>
        <row r="81">
          <cell r="A81">
            <v>727</v>
          </cell>
          <cell r="B81" t="str">
            <v>黄苑东街药店</v>
          </cell>
          <cell r="C81" t="str">
            <v>C</v>
          </cell>
        </row>
        <row r="82">
          <cell r="A82">
            <v>577</v>
          </cell>
          <cell r="B82" t="str">
            <v>青羊区群和路药店</v>
          </cell>
          <cell r="C82" t="str">
            <v>C</v>
          </cell>
        </row>
        <row r="83">
          <cell r="A83">
            <v>715</v>
          </cell>
          <cell r="B83" t="str">
            <v>外北街药店</v>
          </cell>
          <cell r="C83" t="str">
            <v>C</v>
          </cell>
        </row>
        <row r="84">
          <cell r="A84" t="str">
            <v>合计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8"/>
  <sheetViews>
    <sheetView tabSelected="1" zoomScaleSheetLayoutView="100" workbookViewId="0" topLeftCell="A1">
      <selection activeCell="K14" sqref="K14"/>
    </sheetView>
  </sheetViews>
  <sheetFormatPr defaultColWidth="9.00390625" defaultRowHeight="14.25"/>
  <cols>
    <col min="1" max="1" width="5.00390625" style="0" customWidth="1"/>
    <col min="2" max="2" width="9.00390625" style="1" customWidth="1"/>
    <col min="3" max="3" width="26.875" style="2" customWidth="1"/>
    <col min="4" max="4" width="7.125" style="2" customWidth="1"/>
    <col min="5" max="5" width="13.125" style="2" customWidth="1"/>
    <col min="35" max="35" width="9.00390625" style="3" customWidth="1"/>
  </cols>
  <sheetData>
    <row r="1" spans="6:37" ht="14.25">
      <c r="F1" s="4" t="s">
        <v>0</v>
      </c>
      <c r="G1" s="5"/>
      <c r="H1" s="6" t="s">
        <v>1</v>
      </c>
      <c r="I1" s="19"/>
      <c r="J1" s="50" t="s">
        <v>2</v>
      </c>
      <c r="K1" s="19"/>
      <c r="L1" s="6" t="s">
        <v>3</v>
      </c>
      <c r="M1" s="7"/>
      <c r="N1" s="51" t="s">
        <v>4</v>
      </c>
      <c r="O1" s="19"/>
      <c r="P1" s="52" t="s">
        <v>5</v>
      </c>
      <c r="Q1" s="7"/>
      <c r="R1" s="56" t="s">
        <v>6</v>
      </c>
      <c r="S1" s="7"/>
      <c r="T1" s="52" t="s">
        <v>7</v>
      </c>
      <c r="U1" s="19"/>
      <c r="V1" s="56" t="s">
        <v>8</v>
      </c>
      <c r="W1" s="19"/>
      <c r="X1" s="7" t="s">
        <v>9</v>
      </c>
      <c r="Y1" s="7"/>
      <c r="Z1" s="58" t="s">
        <v>10</v>
      </c>
      <c r="AB1" s="59" t="s">
        <v>11</v>
      </c>
      <c r="AD1" s="60" t="s">
        <v>12</v>
      </c>
      <c r="AF1" s="58" t="s">
        <v>13</v>
      </c>
      <c r="AH1" s="58" t="s">
        <v>14</v>
      </c>
      <c r="AJ1" s="52" t="s">
        <v>15</v>
      </c>
      <c r="AK1" s="7"/>
    </row>
    <row r="2" spans="1:37" ht="14.25">
      <c r="A2" s="7" t="s">
        <v>16</v>
      </c>
      <c r="B2" s="8" t="s">
        <v>17</v>
      </c>
      <c r="C2" s="9" t="s">
        <v>18</v>
      </c>
      <c r="D2" s="10" t="s">
        <v>19</v>
      </c>
      <c r="E2" s="9" t="s">
        <v>20</v>
      </c>
      <c r="F2" s="11" t="s">
        <v>21</v>
      </c>
      <c r="G2" s="12" t="s">
        <v>22</v>
      </c>
      <c r="H2" s="11" t="s">
        <v>21</v>
      </c>
      <c r="I2" s="12" t="s">
        <v>22</v>
      </c>
      <c r="J2" s="11" t="s">
        <v>21</v>
      </c>
      <c r="K2" s="12" t="s">
        <v>22</v>
      </c>
      <c r="L2" s="11" t="s">
        <v>21</v>
      </c>
      <c r="M2" s="53" t="s">
        <v>22</v>
      </c>
      <c r="N2" s="54" t="s">
        <v>21</v>
      </c>
      <c r="O2" s="12" t="s">
        <v>22</v>
      </c>
      <c r="P2" s="11" t="s">
        <v>21</v>
      </c>
      <c r="Q2" s="53" t="s">
        <v>22</v>
      </c>
      <c r="R2" s="11" t="s">
        <v>21</v>
      </c>
      <c r="S2" s="53" t="s">
        <v>22</v>
      </c>
      <c r="T2" s="11" t="s">
        <v>21</v>
      </c>
      <c r="U2" s="12" t="s">
        <v>22</v>
      </c>
      <c r="V2" s="11" t="s">
        <v>21</v>
      </c>
      <c r="W2" s="12" t="s">
        <v>22</v>
      </c>
      <c r="X2" s="11" t="s">
        <v>21</v>
      </c>
      <c r="Y2" s="53" t="s">
        <v>22</v>
      </c>
      <c r="Z2" s="11" t="s">
        <v>21</v>
      </c>
      <c r="AA2" s="53" t="s">
        <v>22</v>
      </c>
      <c r="AB2" s="11" t="s">
        <v>21</v>
      </c>
      <c r="AC2" s="53" t="s">
        <v>22</v>
      </c>
      <c r="AD2" s="11" t="s">
        <v>21</v>
      </c>
      <c r="AE2" s="12" t="s">
        <v>22</v>
      </c>
      <c r="AF2" s="11" t="s">
        <v>21</v>
      </c>
      <c r="AG2" s="53" t="s">
        <v>22</v>
      </c>
      <c r="AH2" s="11" t="s">
        <v>21</v>
      </c>
      <c r="AI2" s="62" t="s">
        <v>22</v>
      </c>
      <c r="AJ2" s="11" t="s">
        <v>21</v>
      </c>
      <c r="AK2" s="56" t="s">
        <v>22</v>
      </c>
    </row>
    <row r="3" spans="1:37" ht="14.25">
      <c r="A3" s="7">
        <v>1</v>
      </c>
      <c r="B3" s="13">
        <v>307</v>
      </c>
      <c r="C3" s="14" t="s">
        <v>23</v>
      </c>
      <c r="D3" s="15" t="str">
        <f>VLOOKUP(B3,'[1]Sheet1'!$A:$C,3,0)</f>
        <v>T</v>
      </c>
      <c r="E3" s="14" t="s">
        <v>24</v>
      </c>
      <c r="F3" s="16">
        <v>105293</v>
      </c>
      <c r="G3" s="5">
        <v>5</v>
      </c>
      <c r="H3" s="7">
        <v>134407</v>
      </c>
      <c r="I3" s="19">
        <v>5</v>
      </c>
      <c r="J3" s="7">
        <v>130350</v>
      </c>
      <c r="K3" s="19"/>
      <c r="L3" s="7">
        <v>117371</v>
      </c>
      <c r="M3" s="7"/>
      <c r="N3" s="55">
        <v>117370</v>
      </c>
      <c r="O3" s="19"/>
      <c r="P3" s="7">
        <v>106918</v>
      </c>
      <c r="Q3" s="7"/>
      <c r="R3" s="7">
        <v>105315</v>
      </c>
      <c r="S3" s="7">
        <v>5</v>
      </c>
      <c r="T3" s="7">
        <v>105279</v>
      </c>
      <c r="U3" s="19"/>
      <c r="V3" s="7">
        <v>105276</v>
      </c>
      <c r="W3" s="19"/>
      <c r="X3" s="57">
        <v>105233</v>
      </c>
      <c r="Y3" s="7"/>
      <c r="Z3">
        <v>105231</v>
      </c>
      <c r="AB3" s="3">
        <v>105229</v>
      </c>
      <c r="AD3">
        <v>105227</v>
      </c>
      <c r="AE3">
        <v>5</v>
      </c>
      <c r="AF3" s="61">
        <v>105226</v>
      </c>
      <c r="AG3" s="63">
        <v>5</v>
      </c>
      <c r="AH3" s="61">
        <v>105224</v>
      </c>
      <c r="AI3" s="64">
        <v>5</v>
      </c>
      <c r="AJ3" s="65">
        <v>105221</v>
      </c>
      <c r="AK3" s="7"/>
    </row>
    <row r="4" spans="1:37" ht="14.25">
      <c r="A4" s="7">
        <v>2</v>
      </c>
      <c r="B4" s="17">
        <v>365</v>
      </c>
      <c r="C4" s="18" t="s">
        <v>25</v>
      </c>
      <c r="D4" s="15" t="str">
        <f>VLOOKUP(B4,'[1]Sheet1'!$A:$C,3,0)</f>
        <v>A</v>
      </c>
      <c r="E4" s="18" t="s">
        <v>26</v>
      </c>
      <c r="F4" s="16">
        <v>105293</v>
      </c>
      <c r="G4" s="19">
        <v>5</v>
      </c>
      <c r="H4" s="7">
        <v>134407</v>
      </c>
      <c r="I4" s="19">
        <v>3</v>
      </c>
      <c r="J4" s="7">
        <v>130350</v>
      </c>
      <c r="K4" s="19"/>
      <c r="L4" s="7">
        <v>117371</v>
      </c>
      <c r="M4" s="7"/>
      <c r="N4" s="55">
        <v>117370</v>
      </c>
      <c r="O4" s="19">
        <v>10</v>
      </c>
      <c r="P4" s="7">
        <v>106918</v>
      </c>
      <c r="Q4" s="7"/>
      <c r="R4" s="7">
        <v>105315</v>
      </c>
      <c r="S4" s="7"/>
      <c r="T4" s="7">
        <v>105279</v>
      </c>
      <c r="U4" s="19">
        <v>4</v>
      </c>
      <c r="V4" s="7">
        <v>105276</v>
      </c>
      <c r="W4" s="19">
        <v>2</v>
      </c>
      <c r="X4" s="57">
        <v>105233</v>
      </c>
      <c r="Y4" s="7">
        <v>2</v>
      </c>
      <c r="Z4">
        <v>105231</v>
      </c>
      <c r="AB4" s="3">
        <v>105229</v>
      </c>
      <c r="AC4">
        <v>2</v>
      </c>
      <c r="AD4">
        <v>105227</v>
      </c>
      <c r="AF4" s="61">
        <v>105226</v>
      </c>
      <c r="AG4" s="63">
        <v>5</v>
      </c>
      <c r="AH4" s="61">
        <v>105224</v>
      </c>
      <c r="AI4" s="64"/>
      <c r="AJ4" s="65">
        <v>105221</v>
      </c>
      <c r="AK4" s="7"/>
    </row>
    <row r="5" spans="1:37" ht="14.25">
      <c r="A5" s="7">
        <v>3</v>
      </c>
      <c r="B5" s="17">
        <v>343</v>
      </c>
      <c r="C5" s="18" t="s">
        <v>27</v>
      </c>
      <c r="D5" s="15" t="str">
        <f>VLOOKUP(B5,'[1]Sheet1'!$A:$C,3,0)</f>
        <v>A</v>
      </c>
      <c r="E5" s="18" t="s">
        <v>26</v>
      </c>
      <c r="F5" s="16">
        <v>105293</v>
      </c>
      <c r="G5" s="19">
        <v>5</v>
      </c>
      <c r="H5" s="7">
        <v>134407</v>
      </c>
      <c r="I5" s="19"/>
      <c r="J5" s="7">
        <v>130350</v>
      </c>
      <c r="K5" s="19"/>
      <c r="L5" s="7">
        <v>117371</v>
      </c>
      <c r="M5" s="7"/>
      <c r="N5" s="55">
        <v>117370</v>
      </c>
      <c r="O5" s="19">
        <v>30</v>
      </c>
      <c r="P5" s="7">
        <v>106918</v>
      </c>
      <c r="Q5" s="7"/>
      <c r="R5" s="7">
        <v>105315</v>
      </c>
      <c r="S5" s="7"/>
      <c r="T5" s="7">
        <v>105279</v>
      </c>
      <c r="U5" s="19"/>
      <c r="V5" s="7">
        <v>105276</v>
      </c>
      <c r="W5" s="19"/>
      <c r="X5" s="57">
        <v>105233</v>
      </c>
      <c r="Y5" s="7">
        <v>2</v>
      </c>
      <c r="Z5">
        <v>105231</v>
      </c>
      <c r="AB5" s="3">
        <v>105229</v>
      </c>
      <c r="AD5">
        <v>105227</v>
      </c>
      <c r="AF5" s="61">
        <v>105226</v>
      </c>
      <c r="AG5" s="63"/>
      <c r="AH5" s="61">
        <v>105224</v>
      </c>
      <c r="AI5" s="64">
        <v>5</v>
      </c>
      <c r="AJ5" s="65">
        <v>105221</v>
      </c>
      <c r="AK5" s="7"/>
    </row>
    <row r="6" spans="1:37" ht="14.25">
      <c r="A6" s="7">
        <v>4</v>
      </c>
      <c r="B6" s="17">
        <v>582</v>
      </c>
      <c r="C6" s="18" t="s">
        <v>28</v>
      </c>
      <c r="D6" s="15" t="str">
        <f>VLOOKUP(B6,'[1]Sheet1'!$A:$C,3,0)</f>
        <v>A</v>
      </c>
      <c r="E6" s="18" t="s">
        <v>26</v>
      </c>
      <c r="F6" s="16">
        <v>105293</v>
      </c>
      <c r="G6" s="19">
        <v>5</v>
      </c>
      <c r="H6" s="7">
        <v>134407</v>
      </c>
      <c r="I6" s="19">
        <v>4</v>
      </c>
      <c r="J6" s="7">
        <v>130350</v>
      </c>
      <c r="K6" s="19">
        <v>6</v>
      </c>
      <c r="L6" s="7">
        <v>117371</v>
      </c>
      <c r="M6" s="7"/>
      <c r="N6" s="55">
        <v>117370</v>
      </c>
      <c r="O6" s="19">
        <v>15</v>
      </c>
      <c r="P6" s="7">
        <v>106918</v>
      </c>
      <c r="Q6" s="7"/>
      <c r="R6" s="7">
        <v>105315</v>
      </c>
      <c r="S6" s="7">
        <v>5</v>
      </c>
      <c r="T6" s="7">
        <v>105279</v>
      </c>
      <c r="U6" s="19"/>
      <c r="V6" s="7">
        <v>105276</v>
      </c>
      <c r="W6" s="19"/>
      <c r="X6" s="57">
        <v>105233</v>
      </c>
      <c r="Y6" s="7">
        <v>2</v>
      </c>
      <c r="Z6">
        <v>105231</v>
      </c>
      <c r="AA6">
        <v>3</v>
      </c>
      <c r="AB6" s="3">
        <v>105229</v>
      </c>
      <c r="AD6">
        <v>105227</v>
      </c>
      <c r="AE6">
        <v>10</v>
      </c>
      <c r="AF6" s="61">
        <v>105226</v>
      </c>
      <c r="AG6" s="63">
        <v>5</v>
      </c>
      <c r="AH6" s="61">
        <v>105224</v>
      </c>
      <c r="AI6" s="64"/>
      <c r="AJ6" s="65">
        <v>105221</v>
      </c>
      <c r="AK6" s="7"/>
    </row>
    <row r="7" spans="1:37" ht="14.25">
      <c r="A7" s="7">
        <v>5</v>
      </c>
      <c r="B7" s="17">
        <v>337</v>
      </c>
      <c r="C7" s="18" t="s">
        <v>29</v>
      </c>
      <c r="D7" s="15" t="str">
        <f>VLOOKUP(B7,'[1]Sheet1'!$A:$C,3,0)</f>
        <v>A</v>
      </c>
      <c r="E7" s="18" t="s">
        <v>26</v>
      </c>
      <c r="F7" s="16">
        <v>105293</v>
      </c>
      <c r="G7" s="19">
        <v>5</v>
      </c>
      <c r="H7" s="7">
        <v>134407</v>
      </c>
      <c r="I7" s="19">
        <v>4</v>
      </c>
      <c r="J7" s="7">
        <v>130350</v>
      </c>
      <c r="K7" s="19"/>
      <c r="L7" s="7">
        <v>117371</v>
      </c>
      <c r="M7" s="7"/>
      <c r="N7" s="55">
        <v>117370</v>
      </c>
      <c r="O7" s="19"/>
      <c r="P7" s="7">
        <v>106918</v>
      </c>
      <c r="Q7" s="7"/>
      <c r="R7" s="7">
        <v>105315</v>
      </c>
      <c r="S7" s="7"/>
      <c r="T7" s="7">
        <v>105279</v>
      </c>
      <c r="U7" s="19"/>
      <c r="V7" s="7">
        <v>105276</v>
      </c>
      <c r="W7" s="19"/>
      <c r="X7" s="57">
        <v>105233</v>
      </c>
      <c r="Y7" s="7">
        <v>3</v>
      </c>
      <c r="Z7">
        <v>105231</v>
      </c>
      <c r="AB7" s="3">
        <v>105229</v>
      </c>
      <c r="AC7">
        <v>2</v>
      </c>
      <c r="AD7">
        <v>105227</v>
      </c>
      <c r="AF7" s="61">
        <v>105226</v>
      </c>
      <c r="AG7" s="63"/>
      <c r="AH7" s="61">
        <v>105224</v>
      </c>
      <c r="AI7" s="64"/>
      <c r="AJ7" s="65">
        <v>105221</v>
      </c>
      <c r="AK7" s="7"/>
    </row>
    <row r="8" spans="1:37" ht="14.25">
      <c r="A8" s="7">
        <v>6</v>
      </c>
      <c r="B8" s="20">
        <v>311</v>
      </c>
      <c r="C8" s="21" t="s">
        <v>30</v>
      </c>
      <c r="D8" s="15" t="str">
        <f>VLOOKUP(B8,'[1]Sheet1'!$A:$C,3,0)</f>
        <v>A</v>
      </c>
      <c r="E8" s="22" t="s">
        <v>31</v>
      </c>
      <c r="F8" s="16">
        <v>105293</v>
      </c>
      <c r="G8" s="19">
        <v>5</v>
      </c>
      <c r="H8" s="7">
        <v>134407</v>
      </c>
      <c r="I8" s="19">
        <v>5</v>
      </c>
      <c r="J8" s="7">
        <v>130350</v>
      </c>
      <c r="K8" s="19">
        <v>6</v>
      </c>
      <c r="L8" s="7">
        <v>117371</v>
      </c>
      <c r="M8" s="7">
        <v>10</v>
      </c>
      <c r="N8" s="55">
        <v>117370</v>
      </c>
      <c r="O8" s="19"/>
      <c r="P8" s="7">
        <v>106918</v>
      </c>
      <c r="Q8" s="7">
        <v>4</v>
      </c>
      <c r="R8" s="7">
        <v>105315</v>
      </c>
      <c r="S8" s="7">
        <v>4</v>
      </c>
      <c r="T8" s="7">
        <v>105279</v>
      </c>
      <c r="U8" s="19"/>
      <c r="V8" s="7">
        <v>105276</v>
      </c>
      <c r="W8" s="19"/>
      <c r="X8" s="57">
        <v>105233</v>
      </c>
      <c r="Y8" s="7"/>
      <c r="Z8">
        <v>105231</v>
      </c>
      <c r="AB8" s="3">
        <v>105229</v>
      </c>
      <c r="AC8">
        <v>3</v>
      </c>
      <c r="AD8">
        <v>105227</v>
      </c>
      <c r="AE8">
        <v>3</v>
      </c>
      <c r="AF8" s="61">
        <v>105226</v>
      </c>
      <c r="AG8" s="63">
        <v>4</v>
      </c>
      <c r="AH8" s="61">
        <v>105224</v>
      </c>
      <c r="AI8" s="64"/>
      <c r="AJ8" s="65">
        <v>105221</v>
      </c>
      <c r="AK8" s="7"/>
    </row>
    <row r="9" spans="1:37" ht="14.25">
      <c r="A9" s="7">
        <v>7</v>
      </c>
      <c r="B9" s="23">
        <v>341</v>
      </c>
      <c r="C9" s="24" t="s">
        <v>32</v>
      </c>
      <c r="D9" s="15" t="str">
        <f>VLOOKUP(B9,'[1]Sheet1'!$A:$C,3,0)</f>
        <v>A</v>
      </c>
      <c r="E9" s="24" t="s">
        <v>33</v>
      </c>
      <c r="F9" s="16">
        <v>105293</v>
      </c>
      <c r="G9" s="19">
        <v>5</v>
      </c>
      <c r="H9" s="7">
        <v>134407</v>
      </c>
      <c r="I9" s="19"/>
      <c r="J9" s="7">
        <v>130350</v>
      </c>
      <c r="K9" s="19"/>
      <c r="L9" s="7">
        <v>117371</v>
      </c>
      <c r="M9" s="7"/>
      <c r="N9" s="55">
        <v>117370</v>
      </c>
      <c r="O9" s="19">
        <v>30</v>
      </c>
      <c r="P9" s="7">
        <v>106918</v>
      </c>
      <c r="Q9" s="7"/>
      <c r="R9" s="7">
        <v>105315</v>
      </c>
      <c r="S9" s="7"/>
      <c r="T9" s="7">
        <v>105279</v>
      </c>
      <c r="U9" s="19">
        <v>2</v>
      </c>
      <c r="V9" s="7">
        <v>105276</v>
      </c>
      <c r="W9" s="19"/>
      <c r="X9" s="57">
        <v>105233</v>
      </c>
      <c r="Y9" s="7">
        <v>2</v>
      </c>
      <c r="Z9">
        <v>105231</v>
      </c>
      <c r="AB9" s="3">
        <v>105229</v>
      </c>
      <c r="AC9">
        <v>2</v>
      </c>
      <c r="AD9">
        <v>105227</v>
      </c>
      <c r="AF9" s="61">
        <v>105226</v>
      </c>
      <c r="AG9" s="63">
        <v>5</v>
      </c>
      <c r="AH9" s="61">
        <v>105224</v>
      </c>
      <c r="AI9" s="64"/>
      <c r="AJ9" s="65">
        <v>105221</v>
      </c>
      <c r="AK9" s="7"/>
    </row>
    <row r="10" spans="1:37" ht="14.25">
      <c r="A10" s="7">
        <v>8</v>
      </c>
      <c r="B10" s="20">
        <v>712</v>
      </c>
      <c r="C10" s="21" t="s">
        <v>34</v>
      </c>
      <c r="D10" s="15" t="str">
        <f>VLOOKUP(B10,'[1]Sheet1'!$A:$C,3,0)</f>
        <v>A</v>
      </c>
      <c r="E10" s="25" t="s">
        <v>35</v>
      </c>
      <c r="F10" s="16">
        <v>105293</v>
      </c>
      <c r="G10" s="19">
        <v>5</v>
      </c>
      <c r="H10" s="7">
        <v>134407</v>
      </c>
      <c r="I10" s="19">
        <v>3</v>
      </c>
      <c r="J10" s="7">
        <v>130350</v>
      </c>
      <c r="K10" s="19">
        <v>3</v>
      </c>
      <c r="L10" s="7">
        <v>117371</v>
      </c>
      <c r="M10" s="7">
        <v>10</v>
      </c>
      <c r="N10" s="55">
        <v>117370</v>
      </c>
      <c r="O10" s="19">
        <v>12</v>
      </c>
      <c r="P10" s="7">
        <v>106918</v>
      </c>
      <c r="Q10" s="7"/>
      <c r="R10" s="7">
        <v>105315</v>
      </c>
      <c r="S10" s="7">
        <v>2</v>
      </c>
      <c r="T10" s="7">
        <v>105279</v>
      </c>
      <c r="U10" s="19"/>
      <c r="V10" s="7">
        <v>105276</v>
      </c>
      <c r="W10" s="19">
        <v>2</v>
      </c>
      <c r="X10" s="57">
        <v>105233</v>
      </c>
      <c r="Y10" s="7">
        <v>2</v>
      </c>
      <c r="Z10">
        <v>105231</v>
      </c>
      <c r="AB10" s="3">
        <v>105229</v>
      </c>
      <c r="AD10">
        <v>105227</v>
      </c>
      <c r="AE10">
        <v>5</v>
      </c>
      <c r="AF10" s="61">
        <v>105226</v>
      </c>
      <c r="AG10" s="63"/>
      <c r="AH10" s="61">
        <v>105224</v>
      </c>
      <c r="AI10" s="64">
        <v>10</v>
      </c>
      <c r="AJ10" s="65">
        <v>105221</v>
      </c>
      <c r="AK10" s="7"/>
    </row>
    <row r="11" spans="1:37" ht="14.25">
      <c r="A11" s="7">
        <v>9</v>
      </c>
      <c r="B11" s="20">
        <v>585</v>
      </c>
      <c r="C11" s="26" t="s">
        <v>36</v>
      </c>
      <c r="D11" s="15" t="str">
        <f>VLOOKUP(B11,'[1]Sheet1'!$A:$C,3,0)</f>
        <v>A</v>
      </c>
      <c r="E11" s="27" t="s">
        <v>31</v>
      </c>
      <c r="F11" s="16">
        <v>105293</v>
      </c>
      <c r="G11" s="19">
        <v>5</v>
      </c>
      <c r="H11" s="7">
        <v>134407</v>
      </c>
      <c r="I11" s="19">
        <v>3</v>
      </c>
      <c r="J11" s="7">
        <v>130350</v>
      </c>
      <c r="K11" s="19">
        <v>3</v>
      </c>
      <c r="L11" s="7">
        <v>117371</v>
      </c>
      <c r="M11" s="7">
        <v>10</v>
      </c>
      <c r="N11" s="55">
        <v>117370</v>
      </c>
      <c r="O11" s="19">
        <v>30</v>
      </c>
      <c r="P11" s="7">
        <v>106918</v>
      </c>
      <c r="Q11" s="7"/>
      <c r="R11" s="7">
        <v>105315</v>
      </c>
      <c r="S11" s="7">
        <v>4</v>
      </c>
      <c r="T11" s="7">
        <v>105279</v>
      </c>
      <c r="U11" s="19">
        <v>4</v>
      </c>
      <c r="V11" s="7">
        <v>105276</v>
      </c>
      <c r="W11" s="19"/>
      <c r="X11" s="57">
        <v>105233</v>
      </c>
      <c r="Y11" s="7"/>
      <c r="Z11">
        <v>105231</v>
      </c>
      <c r="AB11" s="3">
        <v>105229</v>
      </c>
      <c r="AD11">
        <v>105227</v>
      </c>
      <c r="AE11">
        <v>5</v>
      </c>
      <c r="AF11" s="61">
        <v>105226</v>
      </c>
      <c r="AG11" s="63">
        <v>5</v>
      </c>
      <c r="AH11" s="61">
        <v>105224</v>
      </c>
      <c r="AI11" s="64">
        <v>5</v>
      </c>
      <c r="AJ11" s="65">
        <v>105221</v>
      </c>
      <c r="AK11" s="7">
        <v>5</v>
      </c>
    </row>
    <row r="12" spans="1:37" ht="14.25">
      <c r="A12" s="7">
        <v>10</v>
      </c>
      <c r="B12" s="28">
        <v>571</v>
      </c>
      <c r="C12" s="29" t="s">
        <v>37</v>
      </c>
      <c r="D12" s="15" t="str">
        <f>VLOOKUP(B12,'[1]Sheet1'!$A:$C,3,0)</f>
        <v>A</v>
      </c>
      <c r="E12" s="30" t="s">
        <v>38</v>
      </c>
      <c r="F12" s="16">
        <v>105293</v>
      </c>
      <c r="G12" s="19">
        <v>5</v>
      </c>
      <c r="H12" s="7">
        <v>134407</v>
      </c>
      <c r="I12" s="19">
        <v>2</v>
      </c>
      <c r="J12" s="7">
        <v>130350</v>
      </c>
      <c r="K12" s="19"/>
      <c r="L12" s="7">
        <v>117371</v>
      </c>
      <c r="M12" s="7"/>
      <c r="N12" s="55">
        <v>117370</v>
      </c>
      <c r="O12" s="19">
        <v>30</v>
      </c>
      <c r="P12" s="7">
        <v>106918</v>
      </c>
      <c r="Q12" s="7"/>
      <c r="R12" s="7">
        <v>105315</v>
      </c>
      <c r="S12" s="7">
        <v>4</v>
      </c>
      <c r="T12" s="7">
        <v>105279</v>
      </c>
      <c r="U12" s="19">
        <v>4</v>
      </c>
      <c r="V12" s="7">
        <v>105276</v>
      </c>
      <c r="W12" s="19">
        <v>2</v>
      </c>
      <c r="X12" s="57">
        <v>105233</v>
      </c>
      <c r="Y12" s="7">
        <v>2</v>
      </c>
      <c r="Z12">
        <v>105231</v>
      </c>
      <c r="AA12">
        <v>2</v>
      </c>
      <c r="AB12" s="3">
        <v>105229</v>
      </c>
      <c r="AC12">
        <v>2</v>
      </c>
      <c r="AD12">
        <v>105227</v>
      </c>
      <c r="AE12">
        <v>5</v>
      </c>
      <c r="AF12" s="61">
        <v>105226</v>
      </c>
      <c r="AG12" s="63">
        <v>5</v>
      </c>
      <c r="AH12" s="61">
        <v>105224</v>
      </c>
      <c r="AI12" s="64">
        <v>5</v>
      </c>
      <c r="AJ12" s="65">
        <v>105221</v>
      </c>
      <c r="AK12" s="7"/>
    </row>
    <row r="13" spans="1:37" ht="14.25">
      <c r="A13" s="7">
        <v>11</v>
      </c>
      <c r="B13" s="20">
        <v>726</v>
      </c>
      <c r="C13" s="21" t="s">
        <v>39</v>
      </c>
      <c r="D13" s="15" t="str">
        <f>VLOOKUP(B13,'[1]Sheet1'!$A:$C,3,0)</f>
        <v>A</v>
      </c>
      <c r="E13" s="22" t="s">
        <v>31</v>
      </c>
      <c r="F13" s="16">
        <v>105293</v>
      </c>
      <c r="G13" s="19">
        <v>5</v>
      </c>
      <c r="H13" s="7">
        <v>134407</v>
      </c>
      <c r="I13" s="19">
        <v>2</v>
      </c>
      <c r="J13" s="7">
        <v>130350</v>
      </c>
      <c r="K13" s="19">
        <v>6</v>
      </c>
      <c r="L13" s="7">
        <v>117371</v>
      </c>
      <c r="M13" s="7">
        <v>20</v>
      </c>
      <c r="N13" s="55">
        <v>117370</v>
      </c>
      <c r="O13" s="19">
        <v>24</v>
      </c>
      <c r="P13" s="7">
        <v>106918</v>
      </c>
      <c r="Q13" s="7"/>
      <c r="R13" s="7">
        <v>105315</v>
      </c>
      <c r="S13" s="7">
        <v>8</v>
      </c>
      <c r="T13" s="7">
        <v>105279</v>
      </c>
      <c r="U13" s="19">
        <v>8</v>
      </c>
      <c r="V13" s="7">
        <v>105276</v>
      </c>
      <c r="W13" s="19">
        <v>2</v>
      </c>
      <c r="X13" s="57">
        <v>105233</v>
      </c>
      <c r="Y13" s="7">
        <v>2</v>
      </c>
      <c r="Z13">
        <v>105231</v>
      </c>
      <c r="AA13">
        <v>2</v>
      </c>
      <c r="AB13" s="3">
        <v>105229</v>
      </c>
      <c r="AC13">
        <v>2</v>
      </c>
      <c r="AD13">
        <v>105227</v>
      </c>
      <c r="AF13" s="61">
        <v>105226</v>
      </c>
      <c r="AG13" s="63">
        <v>5</v>
      </c>
      <c r="AH13" s="61">
        <v>105224</v>
      </c>
      <c r="AI13" s="64">
        <v>10</v>
      </c>
      <c r="AJ13" s="65">
        <v>105221</v>
      </c>
      <c r="AK13" s="7"/>
    </row>
    <row r="14" spans="1:37" ht="14.25">
      <c r="A14" s="7">
        <v>12</v>
      </c>
      <c r="B14" s="31">
        <v>541</v>
      </c>
      <c r="C14" s="32" t="s">
        <v>40</v>
      </c>
      <c r="D14" s="15" t="str">
        <f>VLOOKUP(B14,'[1]Sheet1'!$A:$C,3,0)</f>
        <v>A</v>
      </c>
      <c r="E14" s="33" t="s">
        <v>38</v>
      </c>
      <c r="F14" s="16">
        <v>105293</v>
      </c>
      <c r="G14" s="19">
        <v>5</v>
      </c>
      <c r="H14" s="7">
        <v>134407</v>
      </c>
      <c r="I14" s="19"/>
      <c r="J14" s="7">
        <v>130350</v>
      </c>
      <c r="K14" s="19">
        <v>6</v>
      </c>
      <c r="L14" s="7">
        <v>117371</v>
      </c>
      <c r="M14" s="7"/>
      <c r="N14" s="55">
        <v>117370</v>
      </c>
      <c r="O14" s="19">
        <v>15</v>
      </c>
      <c r="P14" s="7">
        <v>106918</v>
      </c>
      <c r="Q14" s="7"/>
      <c r="R14" s="7">
        <v>105315</v>
      </c>
      <c r="S14" s="7"/>
      <c r="T14" s="7">
        <v>105279</v>
      </c>
      <c r="U14" s="19">
        <v>4</v>
      </c>
      <c r="V14" s="7">
        <v>105276</v>
      </c>
      <c r="W14" s="19"/>
      <c r="X14" s="57">
        <v>105233</v>
      </c>
      <c r="Y14" s="7"/>
      <c r="Z14">
        <v>105231</v>
      </c>
      <c r="AA14">
        <v>2</v>
      </c>
      <c r="AB14" s="3">
        <v>105229</v>
      </c>
      <c r="AD14">
        <v>105227</v>
      </c>
      <c r="AE14">
        <v>3</v>
      </c>
      <c r="AF14" s="61">
        <v>105226</v>
      </c>
      <c r="AG14" s="63">
        <v>5</v>
      </c>
      <c r="AH14" s="61">
        <v>105224</v>
      </c>
      <c r="AI14" s="64">
        <v>5</v>
      </c>
      <c r="AJ14" s="65">
        <v>105221</v>
      </c>
      <c r="AK14" s="7">
        <v>5</v>
      </c>
    </row>
    <row r="15" spans="1:37" ht="14.25">
      <c r="A15" s="7">
        <v>13</v>
      </c>
      <c r="B15" s="23">
        <v>52</v>
      </c>
      <c r="C15" s="34" t="s">
        <v>41</v>
      </c>
      <c r="D15" s="15" t="str">
        <f>VLOOKUP(B15,'[1]Sheet1'!$A:$C,3,0)</f>
        <v>A</v>
      </c>
      <c r="E15" s="34" t="s">
        <v>42</v>
      </c>
      <c r="F15" s="16">
        <v>105293</v>
      </c>
      <c r="G15" s="19">
        <v>5</v>
      </c>
      <c r="H15" s="7">
        <v>134407</v>
      </c>
      <c r="I15" s="19"/>
      <c r="J15" s="7">
        <v>130350</v>
      </c>
      <c r="K15" s="19"/>
      <c r="L15" s="7">
        <v>117371</v>
      </c>
      <c r="M15" s="7">
        <v>10</v>
      </c>
      <c r="N15" s="55">
        <v>117370</v>
      </c>
      <c r="O15" s="19">
        <v>20</v>
      </c>
      <c r="P15" s="7">
        <v>106918</v>
      </c>
      <c r="Q15" s="7"/>
      <c r="R15" s="7">
        <v>105315</v>
      </c>
      <c r="S15" s="7"/>
      <c r="T15" s="7">
        <v>105279</v>
      </c>
      <c r="U15" s="19">
        <v>3</v>
      </c>
      <c r="V15" s="7">
        <v>105276</v>
      </c>
      <c r="W15" s="19">
        <v>2</v>
      </c>
      <c r="X15" s="57">
        <v>105233</v>
      </c>
      <c r="Y15" s="7">
        <v>2</v>
      </c>
      <c r="Z15">
        <v>105231</v>
      </c>
      <c r="AB15" s="3">
        <v>105229</v>
      </c>
      <c r="AD15">
        <v>105227</v>
      </c>
      <c r="AE15">
        <v>3</v>
      </c>
      <c r="AF15" s="61">
        <v>105226</v>
      </c>
      <c r="AG15" s="63">
        <v>5</v>
      </c>
      <c r="AH15" s="61">
        <v>105224</v>
      </c>
      <c r="AI15" s="64">
        <v>5</v>
      </c>
      <c r="AJ15" s="65">
        <v>105221</v>
      </c>
      <c r="AK15" s="7"/>
    </row>
    <row r="16" spans="1:37" ht="14.25">
      <c r="A16" s="7">
        <v>14</v>
      </c>
      <c r="B16" s="28">
        <v>387</v>
      </c>
      <c r="C16" s="29" t="s">
        <v>43</v>
      </c>
      <c r="D16" s="15" t="str">
        <f>VLOOKUP(B16,'[1]Sheet1'!$A:$C,3,0)</f>
        <v>A</v>
      </c>
      <c r="E16" s="30" t="s">
        <v>38</v>
      </c>
      <c r="F16" s="16">
        <v>105293</v>
      </c>
      <c r="G16" s="19">
        <v>5</v>
      </c>
      <c r="H16" s="7">
        <v>134407</v>
      </c>
      <c r="I16" s="19"/>
      <c r="J16" s="7">
        <v>130350</v>
      </c>
      <c r="K16" s="19"/>
      <c r="L16" s="7">
        <v>117371</v>
      </c>
      <c r="M16" s="7">
        <v>20</v>
      </c>
      <c r="N16" s="55">
        <v>117370</v>
      </c>
      <c r="O16" s="19">
        <v>30</v>
      </c>
      <c r="P16" s="7">
        <v>106918</v>
      </c>
      <c r="Q16" s="7"/>
      <c r="R16" s="7">
        <v>105315</v>
      </c>
      <c r="S16" s="7">
        <v>3</v>
      </c>
      <c r="T16" s="7">
        <v>105279</v>
      </c>
      <c r="U16" s="19">
        <v>8</v>
      </c>
      <c r="V16" s="7">
        <v>105276</v>
      </c>
      <c r="W16" s="19">
        <v>2</v>
      </c>
      <c r="X16" s="57">
        <v>105233</v>
      </c>
      <c r="Y16" s="7">
        <v>2</v>
      </c>
      <c r="Z16">
        <v>105231</v>
      </c>
      <c r="AB16" s="3">
        <v>105229</v>
      </c>
      <c r="AC16">
        <v>2</v>
      </c>
      <c r="AD16">
        <v>105227</v>
      </c>
      <c r="AE16">
        <v>3</v>
      </c>
      <c r="AF16" s="61">
        <v>105226</v>
      </c>
      <c r="AG16" s="63"/>
      <c r="AH16" s="61">
        <v>105224</v>
      </c>
      <c r="AI16" s="64">
        <v>5</v>
      </c>
      <c r="AJ16" s="65">
        <v>105221</v>
      </c>
      <c r="AK16" s="7">
        <v>2</v>
      </c>
    </row>
    <row r="17" spans="1:37" ht="14.25">
      <c r="A17" s="7">
        <v>15</v>
      </c>
      <c r="B17" s="20">
        <v>355</v>
      </c>
      <c r="C17" s="21" t="s">
        <v>44</v>
      </c>
      <c r="D17" s="15" t="str">
        <f>VLOOKUP(B17,'[1]Sheet1'!$A:$C,3,0)</f>
        <v>A</v>
      </c>
      <c r="E17" s="25" t="s">
        <v>35</v>
      </c>
      <c r="F17" s="16">
        <v>105293</v>
      </c>
      <c r="G17" s="19">
        <v>5</v>
      </c>
      <c r="H17" s="7">
        <v>134407</v>
      </c>
      <c r="I17" s="19">
        <v>3</v>
      </c>
      <c r="J17" s="7">
        <v>130350</v>
      </c>
      <c r="K17" s="19"/>
      <c r="L17" s="7">
        <v>117371</v>
      </c>
      <c r="M17" s="7">
        <v>5</v>
      </c>
      <c r="N17" s="55">
        <v>117370</v>
      </c>
      <c r="O17" s="19">
        <v>25</v>
      </c>
      <c r="P17" s="7">
        <v>106918</v>
      </c>
      <c r="Q17" s="7"/>
      <c r="R17" s="7">
        <v>105315</v>
      </c>
      <c r="S17" s="7">
        <v>3</v>
      </c>
      <c r="T17" s="7">
        <v>105279</v>
      </c>
      <c r="U17" s="19"/>
      <c r="V17" s="7">
        <v>105276</v>
      </c>
      <c r="W17" s="19">
        <v>2</v>
      </c>
      <c r="X17" s="57">
        <v>105233</v>
      </c>
      <c r="Y17" s="7">
        <v>2</v>
      </c>
      <c r="Z17">
        <v>105231</v>
      </c>
      <c r="AB17" s="3">
        <v>105229</v>
      </c>
      <c r="AC17">
        <v>2</v>
      </c>
      <c r="AD17">
        <v>105227</v>
      </c>
      <c r="AE17">
        <v>3</v>
      </c>
      <c r="AF17" s="61">
        <v>105226</v>
      </c>
      <c r="AG17" s="63">
        <v>5</v>
      </c>
      <c r="AH17" s="61">
        <v>105224</v>
      </c>
      <c r="AI17" s="64"/>
      <c r="AJ17" s="65">
        <v>105221</v>
      </c>
      <c r="AK17" s="7">
        <v>4</v>
      </c>
    </row>
    <row r="18" spans="1:37" ht="14.25">
      <c r="A18" s="7">
        <v>16</v>
      </c>
      <c r="B18" s="20">
        <v>707</v>
      </c>
      <c r="C18" s="21" t="s">
        <v>45</v>
      </c>
      <c r="D18" s="15" t="str">
        <f>VLOOKUP(B18,'[1]Sheet1'!$A:$C,3,0)</f>
        <v>A</v>
      </c>
      <c r="E18" s="25" t="s">
        <v>35</v>
      </c>
      <c r="F18" s="16">
        <v>105293</v>
      </c>
      <c r="G18" s="19">
        <v>5</v>
      </c>
      <c r="H18" s="7">
        <v>134407</v>
      </c>
      <c r="I18" s="19">
        <v>3</v>
      </c>
      <c r="J18" s="7">
        <v>130350</v>
      </c>
      <c r="K18" s="19"/>
      <c r="L18" s="7">
        <v>117371</v>
      </c>
      <c r="M18" s="7">
        <v>20</v>
      </c>
      <c r="N18" s="55">
        <v>117370</v>
      </c>
      <c r="O18" s="19">
        <v>20</v>
      </c>
      <c r="P18" s="7">
        <v>106918</v>
      </c>
      <c r="Q18" s="7"/>
      <c r="R18" s="7">
        <v>105315</v>
      </c>
      <c r="S18" s="7">
        <v>3</v>
      </c>
      <c r="T18" s="7">
        <v>105279</v>
      </c>
      <c r="U18" s="19"/>
      <c r="V18" s="7">
        <v>105276</v>
      </c>
      <c r="W18" s="19"/>
      <c r="X18" s="57">
        <v>105233</v>
      </c>
      <c r="Y18" s="7">
        <v>2</v>
      </c>
      <c r="Z18">
        <v>105231</v>
      </c>
      <c r="AA18">
        <v>2</v>
      </c>
      <c r="AB18" s="3">
        <v>105229</v>
      </c>
      <c r="AD18">
        <v>105227</v>
      </c>
      <c r="AF18" s="61">
        <v>105226</v>
      </c>
      <c r="AG18" s="63">
        <v>5</v>
      </c>
      <c r="AH18" s="61">
        <v>105224</v>
      </c>
      <c r="AI18" s="64">
        <v>5</v>
      </c>
      <c r="AJ18" s="65">
        <v>105221</v>
      </c>
      <c r="AK18" s="7">
        <v>5</v>
      </c>
    </row>
    <row r="19" spans="1:37" ht="14.25">
      <c r="A19" s="7">
        <v>17</v>
      </c>
      <c r="B19" s="28">
        <v>385</v>
      </c>
      <c r="C19" s="29" t="s">
        <v>46</v>
      </c>
      <c r="D19" s="15" t="str">
        <f>VLOOKUP(B19,'[1]Sheet1'!$A:$C,3,0)</f>
        <v>A</v>
      </c>
      <c r="E19" s="30" t="s">
        <v>38</v>
      </c>
      <c r="F19" s="16">
        <v>105293</v>
      </c>
      <c r="G19" s="19">
        <v>5</v>
      </c>
      <c r="H19" s="7">
        <v>134407</v>
      </c>
      <c r="I19" s="19"/>
      <c r="J19" s="7">
        <v>130350</v>
      </c>
      <c r="K19" s="19">
        <v>5</v>
      </c>
      <c r="L19" s="7">
        <v>117371</v>
      </c>
      <c r="M19" s="7">
        <v>10</v>
      </c>
      <c r="N19" s="55">
        <v>117370</v>
      </c>
      <c r="O19" s="19">
        <v>20</v>
      </c>
      <c r="P19" s="7">
        <v>106918</v>
      </c>
      <c r="Q19" s="7"/>
      <c r="R19" s="7">
        <v>105315</v>
      </c>
      <c r="S19" s="7">
        <v>3</v>
      </c>
      <c r="T19" s="7">
        <v>105279</v>
      </c>
      <c r="U19" s="19">
        <v>4</v>
      </c>
      <c r="V19" s="7">
        <v>105276</v>
      </c>
      <c r="W19" s="19">
        <v>2</v>
      </c>
      <c r="X19" s="57">
        <v>105233</v>
      </c>
      <c r="Y19" s="7">
        <v>2</v>
      </c>
      <c r="Z19">
        <v>105231</v>
      </c>
      <c r="AA19">
        <v>5</v>
      </c>
      <c r="AB19" s="3">
        <v>105229</v>
      </c>
      <c r="AC19">
        <v>2</v>
      </c>
      <c r="AD19">
        <v>105227</v>
      </c>
      <c r="AE19">
        <v>2</v>
      </c>
      <c r="AF19" s="61">
        <v>105226</v>
      </c>
      <c r="AG19" s="63">
        <v>5</v>
      </c>
      <c r="AH19" s="61">
        <v>105224</v>
      </c>
      <c r="AI19" s="64"/>
      <c r="AJ19" s="65">
        <v>105221</v>
      </c>
      <c r="AK19" s="7">
        <v>5</v>
      </c>
    </row>
    <row r="20" spans="1:37" ht="14.25">
      <c r="A20" s="7">
        <v>18</v>
      </c>
      <c r="B20" s="20">
        <v>308</v>
      </c>
      <c r="C20" s="21" t="s">
        <v>47</v>
      </c>
      <c r="D20" s="15" t="str">
        <f>VLOOKUP(B20,'[1]Sheet1'!$A:$C,3,0)</f>
        <v>A</v>
      </c>
      <c r="E20" s="22" t="s">
        <v>31</v>
      </c>
      <c r="F20" s="16">
        <v>105293</v>
      </c>
      <c r="G20" s="19">
        <v>5</v>
      </c>
      <c r="H20" s="7">
        <v>134407</v>
      </c>
      <c r="I20" s="19">
        <v>2</v>
      </c>
      <c r="J20" s="7">
        <v>130350</v>
      </c>
      <c r="K20" s="19"/>
      <c r="L20" s="7">
        <v>117371</v>
      </c>
      <c r="M20" s="7">
        <v>20</v>
      </c>
      <c r="N20" s="55">
        <v>117370</v>
      </c>
      <c r="O20" s="19">
        <v>15</v>
      </c>
      <c r="P20" s="7">
        <v>106918</v>
      </c>
      <c r="Q20" s="7"/>
      <c r="R20" s="7">
        <v>105315</v>
      </c>
      <c r="S20" s="7">
        <v>3</v>
      </c>
      <c r="T20" s="7">
        <v>105279</v>
      </c>
      <c r="U20" s="19">
        <v>2</v>
      </c>
      <c r="V20" s="7">
        <v>105276</v>
      </c>
      <c r="W20" s="19">
        <v>2</v>
      </c>
      <c r="X20" s="57">
        <v>105233</v>
      </c>
      <c r="Y20" s="7">
        <v>2</v>
      </c>
      <c r="Z20">
        <v>105231</v>
      </c>
      <c r="AB20" s="3">
        <v>105229</v>
      </c>
      <c r="AD20">
        <v>105227</v>
      </c>
      <c r="AF20" s="61">
        <v>105226</v>
      </c>
      <c r="AG20" s="63">
        <v>5</v>
      </c>
      <c r="AH20" s="61">
        <v>105224</v>
      </c>
      <c r="AI20" s="64"/>
      <c r="AJ20" s="65">
        <v>105221</v>
      </c>
      <c r="AK20" s="7"/>
    </row>
    <row r="21" spans="1:37" ht="14.25">
      <c r="A21" s="7">
        <v>19</v>
      </c>
      <c r="B21" s="35">
        <v>367</v>
      </c>
      <c r="C21" s="34" t="s">
        <v>48</v>
      </c>
      <c r="D21" s="15" t="str">
        <f>VLOOKUP(B21,'[1]Sheet1'!$A:$C,3,0)</f>
        <v>B</v>
      </c>
      <c r="E21" s="34" t="s">
        <v>42</v>
      </c>
      <c r="F21" s="16">
        <v>105293</v>
      </c>
      <c r="G21" s="19">
        <v>5</v>
      </c>
      <c r="H21" s="7">
        <v>134407</v>
      </c>
      <c r="I21" s="19">
        <v>2</v>
      </c>
      <c r="J21" s="7">
        <v>130350</v>
      </c>
      <c r="K21" s="19">
        <v>5</v>
      </c>
      <c r="L21" s="7">
        <v>117371</v>
      </c>
      <c r="M21" s="7">
        <v>15</v>
      </c>
      <c r="N21" s="55">
        <v>117370</v>
      </c>
      <c r="O21" s="19">
        <v>15</v>
      </c>
      <c r="P21" s="7">
        <v>106918</v>
      </c>
      <c r="Q21" s="7"/>
      <c r="R21" s="7">
        <v>105315</v>
      </c>
      <c r="S21" s="7"/>
      <c r="T21" s="7">
        <v>105279</v>
      </c>
      <c r="U21" s="19"/>
      <c r="V21" s="7">
        <v>105276</v>
      </c>
      <c r="W21" s="19"/>
      <c r="X21" s="57">
        <v>105233</v>
      </c>
      <c r="Y21" s="7">
        <v>2</v>
      </c>
      <c r="Z21">
        <v>105231</v>
      </c>
      <c r="AB21" s="3">
        <v>105229</v>
      </c>
      <c r="AC21">
        <v>4</v>
      </c>
      <c r="AD21">
        <v>105227</v>
      </c>
      <c r="AF21" s="61">
        <v>105226</v>
      </c>
      <c r="AG21" s="63">
        <v>5</v>
      </c>
      <c r="AH21" s="61">
        <v>105224</v>
      </c>
      <c r="AI21" s="64"/>
      <c r="AJ21" s="65">
        <v>105221</v>
      </c>
      <c r="AK21" s="7"/>
    </row>
    <row r="22" spans="1:37" ht="14.25">
      <c r="A22" s="7">
        <v>20</v>
      </c>
      <c r="B22" s="35">
        <v>54</v>
      </c>
      <c r="C22" s="34" t="s">
        <v>49</v>
      </c>
      <c r="D22" s="15" t="str">
        <f>VLOOKUP(B22,'[1]Sheet1'!$A:$C,3,0)</f>
        <v>B</v>
      </c>
      <c r="E22" s="34" t="s">
        <v>42</v>
      </c>
      <c r="F22" s="16">
        <v>105293</v>
      </c>
      <c r="G22" s="19">
        <v>5</v>
      </c>
      <c r="H22" s="7">
        <v>134407</v>
      </c>
      <c r="I22" s="19"/>
      <c r="J22" s="7">
        <v>130350</v>
      </c>
      <c r="K22" s="19"/>
      <c r="L22" s="7">
        <v>117371</v>
      </c>
      <c r="M22" s="7"/>
      <c r="N22" s="55">
        <v>117370</v>
      </c>
      <c r="O22" s="19">
        <v>10</v>
      </c>
      <c r="P22" s="7">
        <v>106918</v>
      </c>
      <c r="Q22" s="7"/>
      <c r="R22" s="7">
        <v>105315</v>
      </c>
      <c r="S22" s="7"/>
      <c r="T22" s="7">
        <v>105279</v>
      </c>
      <c r="U22" s="19"/>
      <c r="V22" s="7">
        <v>105276</v>
      </c>
      <c r="W22" s="19">
        <v>2</v>
      </c>
      <c r="X22" s="57">
        <v>105233</v>
      </c>
      <c r="Y22" s="7">
        <v>2</v>
      </c>
      <c r="Z22">
        <v>105231</v>
      </c>
      <c r="AB22" s="3">
        <v>105229</v>
      </c>
      <c r="AD22">
        <v>105227</v>
      </c>
      <c r="AE22">
        <v>2</v>
      </c>
      <c r="AF22" s="61">
        <v>105226</v>
      </c>
      <c r="AG22" s="63">
        <v>5</v>
      </c>
      <c r="AH22" s="61">
        <v>105224</v>
      </c>
      <c r="AI22" s="64">
        <v>3</v>
      </c>
      <c r="AJ22" s="65">
        <v>105221</v>
      </c>
      <c r="AK22" s="7">
        <v>5</v>
      </c>
    </row>
    <row r="23" spans="1:37" ht="14.25">
      <c r="A23" s="7">
        <v>21</v>
      </c>
      <c r="B23" s="20">
        <v>339</v>
      </c>
      <c r="C23" s="21" t="s">
        <v>50</v>
      </c>
      <c r="D23" s="15" t="str">
        <f>VLOOKUP(B23,'[1]Sheet1'!$A:$C,3,0)</f>
        <v>B</v>
      </c>
      <c r="E23" s="22" t="s">
        <v>31</v>
      </c>
      <c r="F23" s="16">
        <v>105293</v>
      </c>
      <c r="G23" s="19">
        <v>5</v>
      </c>
      <c r="H23" s="7">
        <v>134407</v>
      </c>
      <c r="I23" s="19">
        <v>2</v>
      </c>
      <c r="J23" s="7">
        <v>130350</v>
      </c>
      <c r="K23" s="19">
        <v>5</v>
      </c>
      <c r="L23" s="7">
        <v>117371</v>
      </c>
      <c r="M23" s="7">
        <v>5</v>
      </c>
      <c r="N23" s="55">
        <v>117370</v>
      </c>
      <c r="O23" s="19"/>
      <c r="P23" s="7">
        <v>106918</v>
      </c>
      <c r="Q23" s="7"/>
      <c r="R23" s="7">
        <v>105315</v>
      </c>
      <c r="S23" s="7">
        <v>3</v>
      </c>
      <c r="T23" s="7">
        <v>105279</v>
      </c>
      <c r="U23" s="19">
        <v>2</v>
      </c>
      <c r="V23" s="7">
        <v>105276</v>
      </c>
      <c r="W23" s="19"/>
      <c r="X23" s="57">
        <v>105233</v>
      </c>
      <c r="Y23" s="7">
        <v>2</v>
      </c>
      <c r="Z23">
        <v>105231</v>
      </c>
      <c r="AB23" s="3">
        <v>105229</v>
      </c>
      <c r="AC23">
        <v>4</v>
      </c>
      <c r="AD23">
        <v>105227</v>
      </c>
      <c r="AF23" s="61">
        <v>105226</v>
      </c>
      <c r="AG23" s="63">
        <v>5</v>
      </c>
      <c r="AH23" s="61">
        <v>105224</v>
      </c>
      <c r="AI23" s="64">
        <v>3</v>
      </c>
      <c r="AJ23" s="65">
        <v>105221</v>
      </c>
      <c r="AK23" s="7">
        <v>5</v>
      </c>
    </row>
    <row r="24" spans="1:37" ht="14.25">
      <c r="A24" s="7">
        <v>22</v>
      </c>
      <c r="B24" s="17">
        <v>329</v>
      </c>
      <c r="C24" s="18" t="s">
        <v>51</v>
      </c>
      <c r="D24" s="15" t="str">
        <f>VLOOKUP(B24,'[1]Sheet1'!$A:$C,3,0)</f>
        <v>B</v>
      </c>
      <c r="E24" s="18" t="s">
        <v>26</v>
      </c>
      <c r="F24" s="16">
        <v>105293</v>
      </c>
      <c r="G24" s="19">
        <v>5</v>
      </c>
      <c r="H24" s="7">
        <v>134407</v>
      </c>
      <c r="I24" s="19">
        <v>3</v>
      </c>
      <c r="J24" s="7">
        <v>130350</v>
      </c>
      <c r="K24" s="19"/>
      <c r="L24" s="7">
        <v>117371</v>
      </c>
      <c r="M24" s="7"/>
      <c r="N24" s="55">
        <v>117370</v>
      </c>
      <c r="O24" s="19"/>
      <c r="P24" s="7">
        <v>106918</v>
      </c>
      <c r="Q24" s="7"/>
      <c r="R24" s="7">
        <v>105315</v>
      </c>
      <c r="S24" s="7"/>
      <c r="T24" s="7">
        <v>105279</v>
      </c>
      <c r="U24" s="19"/>
      <c r="V24" s="7">
        <v>105276</v>
      </c>
      <c r="W24" s="19">
        <v>2</v>
      </c>
      <c r="X24" s="57">
        <v>105233</v>
      </c>
      <c r="Y24" s="7"/>
      <c r="Z24">
        <v>105231</v>
      </c>
      <c r="AB24" s="3">
        <v>105229</v>
      </c>
      <c r="AD24">
        <v>105227</v>
      </c>
      <c r="AF24" s="61">
        <v>105226</v>
      </c>
      <c r="AG24" s="63">
        <v>5</v>
      </c>
      <c r="AH24" s="61">
        <v>105224</v>
      </c>
      <c r="AI24" s="64">
        <v>3</v>
      </c>
      <c r="AJ24" s="65">
        <v>105221</v>
      </c>
      <c r="AK24" s="7"/>
    </row>
    <row r="25" spans="1:37" ht="14.25">
      <c r="A25" s="7">
        <v>23</v>
      </c>
      <c r="B25" s="28">
        <v>514</v>
      </c>
      <c r="C25" s="29" t="s">
        <v>52</v>
      </c>
      <c r="D25" s="15" t="str">
        <f>VLOOKUP(B25,'[1]Sheet1'!$A:$C,3,0)</f>
        <v>B</v>
      </c>
      <c r="E25" s="30" t="s">
        <v>38</v>
      </c>
      <c r="F25" s="16">
        <v>105293</v>
      </c>
      <c r="G25" s="19">
        <v>5</v>
      </c>
      <c r="H25" s="7">
        <v>134407</v>
      </c>
      <c r="I25" s="19"/>
      <c r="J25" s="7">
        <v>130350</v>
      </c>
      <c r="K25" s="19">
        <v>5</v>
      </c>
      <c r="L25" s="7">
        <v>117371</v>
      </c>
      <c r="M25" s="7">
        <v>5</v>
      </c>
      <c r="N25" s="55">
        <v>117370</v>
      </c>
      <c r="O25" s="19"/>
      <c r="P25" s="7">
        <v>106918</v>
      </c>
      <c r="Q25" s="7"/>
      <c r="R25" s="7">
        <v>105315</v>
      </c>
      <c r="S25" s="7">
        <v>3</v>
      </c>
      <c r="T25" s="7">
        <v>105279</v>
      </c>
      <c r="U25" s="19"/>
      <c r="V25" s="7">
        <v>105276</v>
      </c>
      <c r="W25" s="19">
        <v>2</v>
      </c>
      <c r="X25" s="57">
        <v>105233</v>
      </c>
      <c r="Y25" s="7">
        <v>2</v>
      </c>
      <c r="Z25">
        <v>105231</v>
      </c>
      <c r="AA25">
        <v>5</v>
      </c>
      <c r="AB25" s="3">
        <v>105229</v>
      </c>
      <c r="AD25">
        <v>105227</v>
      </c>
      <c r="AE25">
        <v>2</v>
      </c>
      <c r="AF25" s="61">
        <v>105226</v>
      </c>
      <c r="AG25" s="63"/>
      <c r="AH25" s="61">
        <v>105224</v>
      </c>
      <c r="AI25" s="64"/>
      <c r="AJ25" s="65">
        <v>105221</v>
      </c>
      <c r="AK25" s="7">
        <v>3</v>
      </c>
    </row>
    <row r="26" spans="1:37" ht="14.25">
      <c r="A26" s="7">
        <v>24</v>
      </c>
      <c r="B26" s="36">
        <v>724</v>
      </c>
      <c r="C26" s="37" t="s">
        <v>53</v>
      </c>
      <c r="D26" s="15" t="str">
        <f>VLOOKUP(B26,'[1]Sheet1'!$A:$C,3,0)</f>
        <v>B</v>
      </c>
      <c r="E26" s="38" t="s">
        <v>35</v>
      </c>
      <c r="F26" s="16">
        <v>105293</v>
      </c>
      <c r="G26" s="19">
        <v>5</v>
      </c>
      <c r="H26" s="7">
        <v>134407</v>
      </c>
      <c r="I26" s="19"/>
      <c r="J26" s="7">
        <v>130350</v>
      </c>
      <c r="K26" s="19">
        <v>5</v>
      </c>
      <c r="L26" s="7">
        <v>117371</v>
      </c>
      <c r="M26" s="7">
        <v>5</v>
      </c>
      <c r="N26" s="55">
        <v>117370</v>
      </c>
      <c r="O26" s="19"/>
      <c r="P26" s="7">
        <v>106918</v>
      </c>
      <c r="Q26" s="7"/>
      <c r="R26" s="7">
        <v>105315</v>
      </c>
      <c r="S26" s="7">
        <v>3</v>
      </c>
      <c r="T26" s="7">
        <v>105279</v>
      </c>
      <c r="U26" s="19">
        <v>3</v>
      </c>
      <c r="V26" s="7">
        <v>105276</v>
      </c>
      <c r="W26" s="19"/>
      <c r="X26" s="57">
        <v>105233</v>
      </c>
      <c r="Y26" s="7">
        <v>2</v>
      </c>
      <c r="Z26">
        <v>105231</v>
      </c>
      <c r="AB26" s="3">
        <v>105229</v>
      </c>
      <c r="AD26">
        <v>105227</v>
      </c>
      <c r="AE26">
        <v>2</v>
      </c>
      <c r="AF26" s="61">
        <v>105226</v>
      </c>
      <c r="AG26" s="63">
        <v>5</v>
      </c>
      <c r="AH26" s="61">
        <v>105224</v>
      </c>
      <c r="AI26" s="64">
        <v>3</v>
      </c>
      <c r="AJ26" s="65">
        <v>105221</v>
      </c>
      <c r="AK26" s="7">
        <v>3</v>
      </c>
    </row>
    <row r="27" spans="1:37" ht="14.25">
      <c r="A27" s="7">
        <v>25</v>
      </c>
      <c r="B27" s="39">
        <v>719</v>
      </c>
      <c r="C27" s="37" t="s">
        <v>54</v>
      </c>
      <c r="D27" s="15" t="str">
        <f>VLOOKUP(B27,'[1]Sheet1'!$A:$C,3,0)</f>
        <v>B</v>
      </c>
      <c r="E27" s="37" t="s">
        <v>33</v>
      </c>
      <c r="F27" s="16">
        <v>105293</v>
      </c>
      <c r="G27" s="19">
        <v>5</v>
      </c>
      <c r="H27" s="7">
        <v>134407</v>
      </c>
      <c r="I27" s="19">
        <v>2</v>
      </c>
      <c r="J27" s="7">
        <v>130350</v>
      </c>
      <c r="K27" s="19">
        <v>5</v>
      </c>
      <c r="L27" s="7">
        <v>117371</v>
      </c>
      <c r="M27" s="7">
        <v>15</v>
      </c>
      <c r="N27" s="55">
        <v>117370</v>
      </c>
      <c r="O27" s="19"/>
      <c r="P27" s="7">
        <v>106918</v>
      </c>
      <c r="Q27" s="7"/>
      <c r="R27" s="7">
        <v>105315</v>
      </c>
      <c r="S27" s="7">
        <v>3</v>
      </c>
      <c r="T27" s="7">
        <v>105279</v>
      </c>
      <c r="U27" s="19">
        <v>4</v>
      </c>
      <c r="V27" s="7">
        <v>105276</v>
      </c>
      <c r="W27" s="19">
        <v>2</v>
      </c>
      <c r="X27" s="57">
        <v>105233</v>
      </c>
      <c r="Y27" s="7">
        <v>2</v>
      </c>
      <c r="Z27">
        <v>105231</v>
      </c>
      <c r="AB27" s="3">
        <v>105229</v>
      </c>
      <c r="AD27">
        <v>105227</v>
      </c>
      <c r="AE27">
        <v>2</v>
      </c>
      <c r="AF27" s="61">
        <v>105226</v>
      </c>
      <c r="AG27" s="63">
        <v>5</v>
      </c>
      <c r="AH27" s="61">
        <v>105224</v>
      </c>
      <c r="AI27" s="64">
        <v>3</v>
      </c>
      <c r="AJ27" s="65">
        <v>105221</v>
      </c>
      <c r="AK27" s="7">
        <v>3</v>
      </c>
    </row>
    <row r="28" spans="1:37" ht="14.25">
      <c r="A28" s="7">
        <v>26</v>
      </c>
      <c r="B28" s="20">
        <v>515</v>
      </c>
      <c r="C28" s="21" t="s">
        <v>55</v>
      </c>
      <c r="D28" s="15" t="str">
        <f>VLOOKUP(B28,'[1]Sheet1'!$A:$C,3,0)</f>
        <v>B</v>
      </c>
      <c r="E28" s="25" t="s">
        <v>35</v>
      </c>
      <c r="F28" s="16">
        <v>105293</v>
      </c>
      <c r="G28" s="19">
        <v>5</v>
      </c>
      <c r="H28" s="7">
        <v>134407</v>
      </c>
      <c r="I28" s="19"/>
      <c r="J28" s="7">
        <v>130350</v>
      </c>
      <c r="K28" s="19">
        <v>2</v>
      </c>
      <c r="L28" s="7">
        <v>117371</v>
      </c>
      <c r="M28" s="7">
        <v>10</v>
      </c>
      <c r="N28" s="55">
        <v>117370</v>
      </c>
      <c r="O28" s="19">
        <v>5</v>
      </c>
      <c r="P28" s="7">
        <v>106918</v>
      </c>
      <c r="Q28" s="7"/>
      <c r="R28" s="7">
        <v>105315</v>
      </c>
      <c r="S28" s="7">
        <v>3</v>
      </c>
      <c r="T28" s="7">
        <v>105279</v>
      </c>
      <c r="U28" s="19">
        <v>3</v>
      </c>
      <c r="V28" s="7">
        <v>105276</v>
      </c>
      <c r="W28" s="19"/>
      <c r="X28" s="57">
        <v>105233</v>
      </c>
      <c r="Y28" s="7">
        <v>2</v>
      </c>
      <c r="Z28">
        <v>105231</v>
      </c>
      <c r="AA28">
        <v>2</v>
      </c>
      <c r="AB28" s="3">
        <v>105229</v>
      </c>
      <c r="AD28">
        <v>105227</v>
      </c>
      <c r="AF28" s="61">
        <v>105226</v>
      </c>
      <c r="AG28" s="63">
        <v>5</v>
      </c>
      <c r="AH28" s="61">
        <v>105224</v>
      </c>
      <c r="AI28" s="64"/>
      <c r="AJ28" s="65">
        <v>105221</v>
      </c>
      <c r="AK28" s="7"/>
    </row>
    <row r="29" spans="1:37" ht="14.25">
      <c r="A29" s="7">
        <v>27</v>
      </c>
      <c r="B29" s="40">
        <v>391</v>
      </c>
      <c r="C29" s="41" t="s">
        <v>56</v>
      </c>
      <c r="D29" s="15" t="str">
        <f>VLOOKUP(B29,'[1]Sheet1'!$A:$C,3,0)</f>
        <v>B</v>
      </c>
      <c r="E29" s="22" t="s">
        <v>31</v>
      </c>
      <c r="F29" s="16">
        <v>105293</v>
      </c>
      <c r="G29" s="19">
        <v>5</v>
      </c>
      <c r="H29" s="7">
        <v>134407</v>
      </c>
      <c r="I29" s="19"/>
      <c r="J29" s="7">
        <v>130350</v>
      </c>
      <c r="K29" s="19">
        <v>5</v>
      </c>
      <c r="L29" s="7">
        <v>117371</v>
      </c>
      <c r="M29" s="7">
        <v>5</v>
      </c>
      <c r="N29" s="55">
        <v>117370</v>
      </c>
      <c r="O29" s="19">
        <v>10</v>
      </c>
      <c r="P29" s="7">
        <v>106918</v>
      </c>
      <c r="Q29" s="7"/>
      <c r="R29" s="7">
        <v>105315</v>
      </c>
      <c r="S29" s="7"/>
      <c r="T29" s="7">
        <v>105279</v>
      </c>
      <c r="U29" s="19">
        <v>3</v>
      </c>
      <c r="V29" s="7">
        <v>105276</v>
      </c>
      <c r="W29" s="19"/>
      <c r="X29" s="57">
        <v>105233</v>
      </c>
      <c r="Y29" s="7">
        <v>2</v>
      </c>
      <c r="Z29">
        <v>105231</v>
      </c>
      <c r="AB29" s="3">
        <v>105229</v>
      </c>
      <c r="AD29">
        <v>105227</v>
      </c>
      <c r="AE29">
        <v>2</v>
      </c>
      <c r="AF29" s="61">
        <v>105226</v>
      </c>
      <c r="AG29" s="63">
        <v>5</v>
      </c>
      <c r="AH29" s="61">
        <v>105224</v>
      </c>
      <c r="AI29" s="64">
        <v>3</v>
      </c>
      <c r="AJ29" s="65">
        <v>105221</v>
      </c>
      <c r="AK29" s="7"/>
    </row>
    <row r="30" spans="1:37" ht="14.25">
      <c r="A30" s="7">
        <v>28</v>
      </c>
      <c r="B30" s="23">
        <v>594</v>
      </c>
      <c r="C30" s="24" t="s">
        <v>57</v>
      </c>
      <c r="D30" s="15" t="str">
        <f>VLOOKUP(B30,'[1]Sheet1'!$A:$C,3,0)</f>
        <v>B</v>
      </c>
      <c r="E30" s="24" t="s">
        <v>33</v>
      </c>
      <c r="F30" s="16">
        <v>105293</v>
      </c>
      <c r="G30" s="19">
        <v>5</v>
      </c>
      <c r="H30" s="7">
        <v>134407</v>
      </c>
      <c r="I30" s="19"/>
      <c r="J30" s="7">
        <v>130350</v>
      </c>
      <c r="K30" s="19">
        <v>3</v>
      </c>
      <c r="L30" s="7">
        <v>117371</v>
      </c>
      <c r="M30" s="7">
        <v>5</v>
      </c>
      <c r="N30" s="55">
        <v>117370</v>
      </c>
      <c r="O30" s="19"/>
      <c r="P30" s="7">
        <v>106918</v>
      </c>
      <c r="Q30" s="7"/>
      <c r="R30" s="7">
        <v>105315</v>
      </c>
      <c r="S30" s="7">
        <v>3</v>
      </c>
      <c r="T30" s="7">
        <v>105279</v>
      </c>
      <c r="U30" s="19">
        <v>2</v>
      </c>
      <c r="V30" s="7">
        <v>105276</v>
      </c>
      <c r="W30" s="19">
        <v>2</v>
      </c>
      <c r="X30" s="57">
        <v>105233</v>
      </c>
      <c r="Y30" s="7">
        <v>2</v>
      </c>
      <c r="Z30">
        <v>105231</v>
      </c>
      <c r="AB30" s="3">
        <v>105229</v>
      </c>
      <c r="AD30">
        <v>105227</v>
      </c>
      <c r="AE30">
        <v>2</v>
      </c>
      <c r="AF30" s="61">
        <v>105226</v>
      </c>
      <c r="AG30" s="63">
        <v>5</v>
      </c>
      <c r="AH30" s="61">
        <v>105224</v>
      </c>
      <c r="AI30" s="64"/>
      <c r="AJ30" s="65">
        <v>105221</v>
      </c>
      <c r="AK30" s="7">
        <v>3</v>
      </c>
    </row>
    <row r="31" spans="1:37" ht="14.25">
      <c r="A31" s="7">
        <v>29</v>
      </c>
      <c r="B31" s="17">
        <v>359</v>
      </c>
      <c r="C31" s="18" t="s">
        <v>58</v>
      </c>
      <c r="D31" s="15" t="str">
        <f>VLOOKUP(B31,'[1]Sheet1'!$A:$C,3,0)</f>
        <v>B</v>
      </c>
      <c r="E31" s="18" t="s">
        <v>26</v>
      </c>
      <c r="F31" s="16">
        <v>105293</v>
      </c>
      <c r="G31" s="19">
        <v>3</v>
      </c>
      <c r="H31" s="7">
        <v>134407</v>
      </c>
      <c r="I31" s="19">
        <v>2</v>
      </c>
      <c r="J31" s="7">
        <v>130350</v>
      </c>
      <c r="K31" s="19"/>
      <c r="L31" s="7">
        <v>117371</v>
      </c>
      <c r="M31" s="7">
        <v>5</v>
      </c>
      <c r="N31" s="55">
        <v>117370</v>
      </c>
      <c r="O31" s="19"/>
      <c r="P31" s="7">
        <v>106918</v>
      </c>
      <c r="Q31" s="7"/>
      <c r="R31" s="7">
        <v>105315</v>
      </c>
      <c r="S31" s="7"/>
      <c r="T31" s="7">
        <v>105279</v>
      </c>
      <c r="U31" s="19">
        <v>2</v>
      </c>
      <c r="V31" s="7">
        <v>105276</v>
      </c>
      <c r="W31" s="19"/>
      <c r="X31" s="57">
        <v>105233</v>
      </c>
      <c r="Y31" s="7">
        <v>2</v>
      </c>
      <c r="Z31">
        <v>105231</v>
      </c>
      <c r="AB31" s="3">
        <v>105229</v>
      </c>
      <c r="AC31">
        <v>4</v>
      </c>
      <c r="AD31">
        <v>105227</v>
      </c>
      <c r="AE31">
        <v>2</v>
      </c>
      <c r="AF31" s="61">
        <v>105226</v>
      </c>
      <c r="AG31" s="63">
        <v>5</v>
      </c>
      <c r="AH31" s="61">
        <v>105224</v>
      </c>
      <c r="AI31" s="64">
        <v>5</v>
      </c>
      <c r="AJ31" s="65">
        <v>105221</v>
      </c>
      <c r="AK31" s="7"/>
    </row>
    <row r="32" spans="1:37" ht="14.25">
      <c r="A32" s="7">
        <v>30</v>
      </c>
      <c r="B32" s="20">
        <v>730</v>
      </c>
      <c r="C32" s="21" t="s">
        <v>59</v>
      </c>
      <c r="D32" s="15" t="str">
        <f>VLOOKUP(B32,'[1]Sheet1'!$A:$C,3,0)</f>
        <v>B</v>
      </c>
      <c r="E32" s="22" t="s">
        <v>31</v>
      </c>
      <c r="F32" s="16">
        <v>105293</v>
      </c>
      <c r="G32" s="19">
        <v>5</v>
      </c>
      <c r="H32" s="7">
        <v>134407</v>
      </c>
      <c r="I32" s="19"/>
      <c r="J32" s="7">
        <v>130350</v>
      </c>
      <c r="K32" s="19">
        <v>5</v>
      </c>
      <c r="L32" s="7">
        <v>117371</v>
      </c>
      <c r="M32" s="7">
        <v>5</v>
      </c>
      <c r="N32" s="55">
        <v>117370</v>
      </c>
      <c r="O32" s="19">
        <v>10</v>
      </c>
      <c r="P32" s="7">
        <v>106918</v>
      </c>
      <c r="Q32" s="7"/>
      <c r="R32" s="7">
        <v>105315</v>
      </c>
      <c r="S32" s="7"/>
      <c r="T32" s="7">
        <v>105279</v>
      </c>
      <c r="U32" s="19"/>
      <c r="V32" s="7">
        <v>105276</v>
      </c>
      <c r="W32" s="19">
        <v>2</v>
      </c>
      <c r="X32" s="57">
        <v>105233</v>
      </c>
      <c r="Y32" s="7">
        <v>2</v>
      </c>
      <c r="Z32">
        <v>105231</v>
      </c>
      <c r="AA32">
        <v>2</v>
      </c>
      <c r="AB32" s="3">
        <v>105229</v>
      </c>
      <c r="AD32">
        <v>105227</v>
      </c>
      <c r="AE32">
        <v>2</v>
      </c>
      <c r="AF32" s="61">
        <v>105226</v>
      </c>
      <c r="AG32" s="63"/>
      <c r="AH32" s="61">
        <v>105224</v>
      </c>
      <c r="AI32" s="64">
        <v>3</v>
      </c>
      <c r="AJ32" s="65">
        <v>105221</v>
      </c>
      <c r="AK32" s="7">
        <v>3</v>
      </c>
    </row>
    <row r="33" spans="1:37" ht="14.25">
      <c r="A33" s="7">
        <v>31</v>
      </c>
      <c r="B33" s="20">
        <v>545</v>
      </c>
      <c r="C33" s="21" t="s">
        <v>60</v>
      </c>
      <c r="D33" s="15" t="str">
        <f>VLOOKUP(B33,'[1]Sheet1'!$A:$C,3,0)</f>
        <v>B</v>
      </c>
      <c r="E33" s="25" t="s">
        <v>35</v>
      </c>
      <c r="F33" s="16">
        <v>105293</v>
      </c>
      <c r="G33" s="19">
        <v>5</v>
      </c>
      <c r="H33" s="7">
        <v>134407</v>
      </c>
      <c r="I33" s="19"/>
      <c r="J33" s="7">
        <v>130350</v>
      </c>
      <c r="K33" s="19">
        <v>2</v>
      </c>
      <c r="L33" s="7">
        <v>117371</v>
      </c>
      <c r="M33" s="7"/>
      <c r="N33" s="55">
        <v>117370</v>
      </c>
      <c r="O33" s="19"/>
      <c r="P33" s="7">
        <v>106918</v>
      </c>
      <c r="Q33" s="7"/>
      <c r="R33" s="7">
        <v>105315</v>
      </c>
      <c r="S33" s="7">
        <v>3</v>
      </c>
      <c r="T33" s="7">
        <v>105279</v>
      </c>
      <c r="U33" s="19">
        <v>4</v>
      </c>
      <c r="V33" s="7">
        <v>105276</v>
      </c>
      <c r="W33" s="19">
        <v>2</v>
      </c>
      <c r="X33" s="57">
        <v>105233</v>
      </c>
      <c r="Y33" s="7">
        <v>2</v>
      </c>
      <c r="Z33">
        <v>105231</v>
      </c>
      <c r="AA33">
        <v>2</v>
      </c>
      <c r="AB33" s="3">
        <v>105229</v>
      </c>
      <c r="AD33">
        <v>105227</v>
      </c>
      <c r="AE33">
        <v>2</v>
      </c>
      <c r="AF33" s="61">
        <v>105226</v>
      </c>
      <c r="AG33" s="63">
        <v>5</v>
      </c>
      <c r="AH33" s="61">
        <v>105224</v>
      </c>
      <c r="AI33" s="64">
        <v>3</v>
      </c>
      <c r="AJ33" s="65">
        <v>105221</v>
      </c>
      <c r="AK33" s="7">
        <v>2</v>
      </c>
    </row>
    <row r="34" spans="1:37" ht="14.25">
      <c r="A34" s="7">
        <v>32</v>
      </c>
      <c r="B34" s="23">
        <v>351</v>
      </c>
      <c r="C34" s="34" t="s">
        <v>61</v>
      </c>
      <c r="D34" s="15" t="str">
        <f>VLOOKUP(B34,'[1]Sheet1'!$A:$C,3,0)</f>
        <v>B</v>
      </c>
      <c r="E34" s="34" t="s">
        <v>42</v>
      </c>
      <c r="F34" s="16">
        <v>105293</v>
      </c>
      <c r="G34" s="19">
        <v>5</v>
      </c>
      <c r="H34" s="7">
        <v>134407</v>
      </c>
      <c r="I34" s="19">
        <v>3</v>
      </c>
      <c r="J34" s="7">
        <v>130350</v>
      </c>
      <c r="K34" s="19">
        <v>5</v>
      </c>
      <c r="L34" s="7">
        <v>117371</v>
      </c>
      <c r="M34" s="7">
        <v>5</v>
      </c>
      <c r="N34" s="55">
        <v>117370</v>
      </c>
      <c r="O34" s="19">
        <v>10</v>
      </c>
      <c r="P34" s="7">
        <v>106918</v>
      </c>
      <c r="Q34" s="7"/>
      <c r="R34" s="7">
        <v>105315</v>
      </c>
      <c r="S34" s="7">
        <v>3</v>
      </c>
      <c r="T34" s="7">
        <v>105279</v>
      </c>
      <c r="U34" s="19"/>
      <c r="V34" s="7">
        <v>105276</v>
      </c>
      <c r="W34" s="19"/>
      <c r="X34" s="57">
        <v>105233</v>
      </c>
      <c r="Y34" s="7">
        <v>2</v>
      </c>
      <c r="Z34">
        <v>105231</v>
      </c>
      <c r="AB34" s="3">
        <v>105229</v>
      </c>
      <c r="AC34">
        <v>4</v>
      </c>
      <c r="AD34">
        <v>105227</v>
      </c>
      <c r="AE34">
        <v>2</v>
      </c>
      <c r="AF34" s="61">
        <v>105226</v>
      </c>
      <c r="AG34" s="63">
        <v>5</v>
      </c>
      <c r="AH34" s="61">
        <v>105224</v>
      </c>
      <c r="AI34" s="64"/>
      <c r="AJ34" s="65">
        <v>105221</v>
      </c>
      <c r="AK34" s="7">
        <v>3</v>
      </c>
    </row>
    <row r="35" spans="1:37" ht="14.25">
      <c r="A35" s="7">
        <v>33</v>
      </c>
      <c r="B35" s="40">
        <v>581</v>
      </c>
      <c r="C35" s="41" t="s">
        <v>62</v>
      </c>
      <c r="D35" s="15" t="str">
        <f>VLOOKUP(B35,'[1]Sheet1'!$A:$C,3,0)</f>
        <v>B</v>
      </c>
      <c r="E35" s="22" t="s">
        <v>31</v>
      </c>
      <c r="F35" s="16">
        <v>105293</v>
      </c>
      <c r="G35" s="19">
        <v>5</v>
      </c>
      <c r="H35" s="7">
        <v>134407</v>
      </c>
      <c r="I35" s="19"/>
      <c r="J35" s="7">
        <v>130350</v>
      </c>
      <c r="K35" s="19"/>
      <c r="L35" s="7">
        <v>117371</v>
      </c>
      <c r="M35" s="7">
        <v>5</v>
      </c>
      <c r="N35" s="55">
        <v>117370</v>
      </c>
      <c r="O35" s="19">
        <v>10</v>
      </c>
      <c r="P35" s="7">
        <v>106918</v>
      </c>
      <c r="Q35" s="7"/>
      <c r="R35" s="7">
        <v>105315</v>
      </c>
      <c r="S35" s="7"/>
      <c r="T35" s="7">
        <v>105279</v>
      </c>
      <c r="U35" s="19">
        <v>2</v>
      </c>
      <c r="V35" s="7">
        <v>105276</v>
      </c>
      <c r="W35" s="19"/>
      <c r="X35" s="57">
        <v>105233</v>
      </c>
      <c r="Y35" s="7"/>
      <c r="Z35">
        <v>105231</v>
      </c>
      <c r="AB35" s="3">
        <v>105229</v>
      </c>
      <c r="AC35">
        <v>4</v>
      </c>
      <c r="AD35">
        <v>105227</v>
      </c>
      <c r="AF35" s="61">
        <v>105226</v>
      </c>
      <c r="AG35" s="63">
        <v>5</v>
      </c>
      <c r="AH35" s="61">
        <v>105224</v>
      </c>
      <c r="AI35" s="64">
        <v>5</v>
      </c>
      <c r="AJ35" s="65">
        <v>105221</v>
      </c>
      <c r="AK35" s="7">
        <v>3</v>
      </c>
    </row>
    <row r="36" spans="1:37" ht="14.25">
      <c r="A36" s="7">
        <v>34</v>
      </c>
      <c r="B36" s="40">
        <v>517</v>
      </c>
      <c r="C36" s="41" t="s">
        <v>63</v>
      </c>
      <c r="D36" s="15" t="str">
        <f>VLOOKUP(B36,'[1]Sheet1'!$A:$C,3,0)</f>
        <v>B</v>
      </c>
      <c r="E36" s="22" t="s">
        <v>31</v>
      </c>
      <c r="F36" s="16">
        <v>105293</v>
      </c>
      <c r="G36" s="19">
        <v>5</v>
      </c>
      <c r="H36" s="7">
        <v>134407</v>
      </c>
      <c r="I36" s="19"/>
      <c r="J36" s="7">
        <v>130350</v>
      </c>
      <c r="K36" s="19">
        <v>5</v>
      </c>
      <c r="L36" s="7">
        <v>117371</v>
      </c>
      <c r="M36" s="7"/>
      <c r="N36" s="55">
        <v>117370</v>
      </c>
      <c r="O36" s="19">
        <v>10</v>
      </c>
      <c r="P36" s="7">
        <v>106918</v>
      </c>
      <c r="Q36" s="7"/>
      <c r="R36" s="7">
        <v>105315</v>
      </c>
      <c r="S36" s="7">
        <v>3</v>
      </c>
      <c r="T36" s="7">
        <v>105279</v>
      </c>
      <c r="U36" s="19">
        <v>2</v>
      </c>
      <c r="V36" s="7">
        <v>105276</v>
      </c>
      <c r="W36" s="19">
        <v>2</v>
      </c>
      <c r="X36" s="57">
        <v>105233</v>
      </c>
      <c r="Y36" s="7">
        <v>2</v>
      </c>
      <c r="Z36">
        <v>105231</v>
      </c>
      <c r="AA36">
        <v>2</v>
      </c>
      <c r="AB36" s="3">
        <v>105229</v>
      </c>
      <c r="AD36">
        <v>105227</v>
      </c>
      <c r="AE36">
        <v>2</v>
      </c>
      <c r="AF36" s="61">
        <v>105226</v>
      </c>
      <c r="AG36" s="63">
        <v>5</v>
      </c>
      <c r="AH36" s="61">
        <v>105224</v>
      </c>
      <c r="AI36" s="64">
        <v>3</v>
      </c>
      <c r="AJ36" s="65">
        <v>105221</v>
      </c>
      <c r="AK36" s="7">
        <v>3</v>
      </c>
    </row>
    <row r="37" spans="1:37" ht="14.25">
      <c r="A37" s="7">
        <v>35</v>
      </c>
      <c r="B37" s="40">
        <v>349</v>
      </c>
      <c r="C37" s="41" t="s">
        <v>64</v>
      </c>
      <c r="D37" s="15" t="str">
        <f>VLOOKUP(B37,'[1]Sheet1'!$A:$C,3,0)</f>
        <v>B</v>
      </c>
      <c r="E37" s="22" t="s">
        <v>31</v>
      </c>
      <c r="F37" s="16">
        <v>105293</v>
      </c>
      <c r="G37" s="19">
        <v>5</v>
      </c>
      <c r="H37" s="7">
        <v>134407</v>
      </c>
      <c r="I37" s="19"/>
      <c r="J37" s="7">
        <v>130350</v>
      </c>
      <c r="K37" s="19">
        <v>5</v>
      </c>
      <c r="L37" s="7">
        <v>117371</v>
      </c>
      <c r="M37" s="7"/>
      <c r="N37" s="55">
        <v>117370</v>
      </c>
      <c r="O37" s="19"/>
      <c r="P37" s="7">
        <v>106918</v>
      </c>
      <c r="Q37" s="7"/>
      <c r="R37" s="7">
        <v>105315</v>
      </c>
      <c r="S37" s="7">
        <v>3</v>
      </c>
      <c r="T37" s="7">
        <v>105279</v>
      </c>
      <c r="U37" s="19">
        <v>2</v>
      </c>
      <c r="V37" s="7">
        <v>105276</v>
      </c>
      <c r="W37" s="19">
        <v>2</v>
      </c>
      <c r="X37" s="57">
        <v>105233</v>
      </c>
      <c r="Y37" s="7">
        <v>2</v>
      </c>
      <c r="Z37">
        <v>105231</v>
      </c>
      <c r="AB37" s="3">
        <v>105229</v>
      </c>
      <c r="AD37">
        <v>105227</v>
      </c>
      <c r="AE37">
        <v>2</v>
      </c>
      <c r="AF37" s="61">
        <v>105226</v>
      </c>
      <c r="AG37" s="63">
        <v>5</v>
      </c>
      <c r="AH37" s="61">
        <v>105224</v>
      </c>
      <c r="AI37" s="64">
        <v>3</v>
      </c>
      <c r="AJ37" s="65">
        <v>105221</v>
      </c>
      <c r="AK37" s="7"/>
    </row>
    <row r="38" spans="1:37" ht="14.25">
      <c r="A38" s="7">
        <v>36</v>
      </c>
      <c r="B38" s="20">
        <v>511</v>
      </c>
      <c r="C38" s="21" t="s">
        <v>65</v>
      </c>
      <c r="D38" s="15" t="str">
        <f>VLOOKUP(B38,'[1]Sheet1'!$A:$C,3,0)</f>
        <v>B</v>
      </c>
      <c r="E38" s="25" t="s">
        <v>35</v>
      </c>
      <c r="F38" s="16">
        <v>105293</v>
      </c>
      <c r="G38" s="19">
        <v>5</v>
      </c>
      <c r="H38" s="7">
        <v>134407</v>
      </c>
      <c r="I38" s="19">
        <v>3</v>
      </c>
      <c r="J38" s="7">
        <v>130350</v>
      </c>
      <c r="K38" s="19">
        <v>3</v>
      </c>
      <c r="L38" s="7">
        <v>117371</v>
      </c>
      <c r="M38" s="7">
        <v>10</v>
      </c>
      <c r="N38" s="55">
        <v>117370</v>
      </c>
      <c r="O38" s="19">
        <v>5</v>
      </c>
      <c r="P38" s="7">
        <v>106918</v>
      </c>
      <c r="Q38" s="7"/>
      <c r="R38" s="7">
        <v>105315</v>
      </c>
      <c r="S38" s="7">
        <v>5</v>
      </c>
      <c r="T38" s="7">
        <v>105279</v>
      </c>
      <c r="U38" s="19">
        <v>3</v>
      </c>
      <c r="V38" s="7">
        <v>105276</v>
      </c>
      <c r="W38" s="19">
        <v>2</v>
      </c>
      <c r="X38" s="57">
        <v>105233</v>
      </c>
      <c r="Y38" s="7">
        <v>2</v>
      </c>
      <c r="Z38">
        <v>105231</v>
      </c>
      <c r="AA38">
        <v>2</v>
      </c>
      <c r="AB38" s="3">
        <v>105229</v>
      </c>
      <c r="AD38">
        <v>105227</v>
      </c>
      <c r="AE38">
        <v>4</v>
      </c>
      <c r="AF38" s="61">
        <v>105226</v>
      </c>
      <c r="AG38" s="63">
        <v>5</v>
      </c>
      <c r="AH38" s="61">
        <v>105224</v>
      </c>
      <c r="AI38" s="64"/>
      <c r="AJ38" s="65">
        <v>105221</v>
      </c>
      <c r="AK38" s="7">
        <v>2</v>
      </c>
    </row>
    <row r="39" spans="1:37" ht="14.25">
      <c r="A39" s="7">
        <v>37</v>
      </c>
      <c r="B39" s="20">
        <v>578</v>
      </c>
      <c r="C39" s="21" t="s">
        <v>66</v>
      </c>
      <c r="D39" s="15" t="str">
        <f>VLOOKUP(B39,'[1]Sheet1'!$A:$C,3,0)</f>
        <v>B</v>
      </c>
      <c r="E39" s="25" t="s">
        <v>35</v>
      </c>
      <c r="F39" s="16">
        <v>105293</v>
      </c>
      <c r="G39" s="19">
        <v>5</v>
      </c>
      <c r="H39" s="7">
        <v>134407</v>
      </c>
      <c r="I39" s="19">
        <v>2</v>
      </c>
      <c r="J39" s="7">
        <v>130350</v>
      </c>
      <c r="K39" s="19"/>
      <c r="L39" s="7">
        <v>117371</v>
      </c>
      <c r="M39" s="7"/>
      <c r="N39" s="55">
        <v>117370</v>
      </c>
      <c r="O39" s="19"/>
      <c r="P39" s="7">
        <v>106918</v>
      </c>
      <c r="Q39" s="7"/>
      <c r="R39" s="7">
        <v>105315</v>
      </c>
      <c r="S39" s="7">
        <v>3</v>
      </c>
      <c r="T39" s="7">
        <v>105279</v>
      </c>
      <c r="U39" s="19">
        <v>3</v>
      </c>
      <c r="V39" s="7">
        <v>105276</v>
      </c>
      <c r="W39" s="19"/>
      <c r="X39" s="57">
        <v>105233</v>
      </c>
      <c r="Y39" s="7">
        <v>2</v>
      </c>
      <c r="Z39">
        <v>105231</v>
      </c>
      <c r="AA39">
        <v>2</v>
      </c>
      <c r="AB39" s="3">
        <v>105229</v>
      </c>
      <c r="AD39">
        <v>105227</v>
      </c>
      <c r="AE39">
        <v>2</v>
      </c>
      <c r="AF39" s="61">
        <v>105226</v>
      </c>
      <c r="AG39" s="63">
        <v>5</v>
      </c>
      <c r="AH39" s="61">
        <v>105224</v>
      </c>
      <c r="AI39" s="64"/>
      <c r="AJ39" s="65">
        <v>105221</v>
      </c>
      <c r="AK39" s="7">
        <v>3</v>
      </c>
    </row>
    <row r="40" spans="1:37" ht="14.25">
      <c r="A40" s="7">
        <v>38</v>
      </c>
      <c r="B40" s="23">
        <v>717</v>
      </c>
      <c r="C40" s="24" t="s">
        <v>67</v>
      </c>
      <c r="D40" s="15" t="str">
        <f>VLOOKUP(B40,'[1]Sheet1'!$A:$C,3,0)</f>
        <v>B</v>
      </c>
      <c r="E40" s="24" t="s">
        <v>33</v>
      </c>
      <c r="F40" s="16">
        <v>105293</v>
      </c>
      <c r="G40" s="19">
        <v>5</v>
      </c>
      <c r="H40" s="7">
        <v>134407</v>
      </c>
      <c r="I40" s="19"/>
      <c r="J40" s="7">
        <v>130350</v>
      </c>
      <c r="K40" s="19">
        <v>5</v>
      </c>
      <c r="L40" s="7">
        <v>117371</v>
      </c>
      <c r="M40" s="7"/>
      <c r="N40" s="55">
        <v>117370</v>
      </c>
      <c r="O40" s="19">
        <v>5</v>
      </c>
      <c r="P40" s="7">
        <v>106918</v>
      </c>
      <c r="Q40" s="7"/>
      <c r="R40" s="7">
        <v>105315</v>
      </c>
      <c r="S40" s="7">
        <v>4</v>
      </c>
      <c r="T40" s="7">
        <v>105279</v>
      </c>
      <c r="U40" s="19">
        <v>4</v>
      </c>
      <c r="V40" s="7">
        <v>105276</v>
      </c>
      <c r="W40" s="19">
        <v>2</v>
      </c>
      <c r="X40" s="57">
        <v>105233</v>
      </c>
      <c r="Y40" s="7">
        <v>2</v>
      </c>
      <c r="Z40">
        <v>105231</v>
      </c>
      <c r="AA40">
        <v>2</v>
      </c>
      <c r="AB40" s="3">
        <v>105229</v>
      </c>
      <c r="AD40">
        <v>105227</v>
      </c>
      <c r="AE40">
        <v>2</v>
      </c>
      <c r="AF40" s="61">
        <v>105226</v>
      </c>
      <c r="AG40" s="63">
        <v>5</v>
      </c>
      <c r="AH40" s="61">
        <v>105224</v>
      </c>
      <c r="AI40" s="64">
        <v>3</v>
      </c>
      <c r="AJ40" s="65">
        <v>105221</v>
      </c>
      <c r="AK40" s="7">
        <v>3</v>
      </c>
    </row>
    <row r="41" spans="1:37" ht="14.25">
      <c r="A41" s="7">
        <v>39</v>
      </c>
      <c r="B41" s="17">
        <v>357</v>
      </c>
      <c r="C41" s="18" t="s">
        <v>68</v>
      </c>
      <c r="D41" s="15" t="str">
        <f>VLOOKUP(B41,'[1]Sheet1'!$A:$C,3,0)</f>
        <v>B</v>
      </c>
      <c r="E41" s="18" t="s">
        <v>26</v>
      </c>
      <c r="F41" s="16">
        <v>105293</v>
      </c>
      <c r="G41" s="19">
        <v>5</v>
      </c>
      <c r="H41" s="7">
        <v>134407</v>
      </c>
      <c r="I41" s="19"/>
      <c r="J41" s="7">
        <v>130350</v>
      </c>
      <c r="K41" s="19">
        <v>3</v>
      </c>
      <c r="L41" s="7">
        <v>117371</v>
      </c>
      <c r="M41" s="7">
        <v>10</v>
      </c>
      <c r="N41" s="55">
        <v>117370</v>
      </c>
      <c r="O41" s="19">
        <v>5</v>
      </c>
      <c r="P41" s="7">
        <v>106918</v>
      </c>
      <c r="Q41" s="7">
        <v>2</v>
      </c>
      <c r="R41" s="7">
        <v>105315</v>
      </c>
      <c r="S41" s="7">
        <v>3</v>
      </c>
      <c r="T41" s="7">
        <v>105279</v>
      </c>
      <c r="U41" s="19">
        <v>4</v>
      </c>
      <c r="V41" s="7">
        <v>105276</v>
      </c>
      <c r="W41" s="19">
        <v>2</v>
      </c>
      <c r="X41" s="57">
        <v>105233</v>
      </c>
      <c r="Y41" s="7">
        <v>2</v>
      </c>
      <c r="Z41">
        <v>105231</v>
      </c>
      <c r="AA41">
        <v>2</v>
      </c>
      <c r="AB41" s="3">
        <v>105229</v>
      </c>
      <c r="AD41">
        <v>105227</v>
      </c>
      <c r="AF41" s="61">
        <v>105226</v>
      </c>
      <c r="AG41" s="63"/>
      <c r="AH41" s="61">
        <v>105224</v>
      </c>
      <c r="AI41" s="64"/>
      <c r="AJ41" s="65">
        <v>105221</v>
      </c>
      <c r="AK41" s="7">
        <v>3</v>
      </c>
    </row>
    <row r="42" spans="1:37" ht="14.25">
      <c r="A42" s="7">
        <v>40</v>
      </c>
      <c r="B42" s="17">
        <v>379</v>
      </c>
      <c r="C42" s="18" t="s">
        <v>69</v>
      </c>
      <c r="D42" s="15" t="str">
        <f>VLOOKUP(B42,'[1]Sheet1'!$A:$C,3,0)</f>
        <v>B</v>
      </c>
      <c r="E42" s="18" t="s">
        <v>26</v>
      </c>
      <c r="F42" s="16">
        <v>105293</v>
      </c>
      <c r="G42" s="19">
        <v>5</v>
      </c>
      <c r="H42" s="7">
        <v>134407</v>
      </c>
      <c r="I42" s="19"/>
      <c r="J42" s="7">
        <v>130350</v>
      </c>
      <c r="K42" s="19">
        <v>2</v>
      </c>
      <c r="L42" s="7">
        <v>117371</v>
      </c>
      <c r="M42" s="7">
        <v>10</v>
      </c>
      <c r="N42" s="55">
        <v>117370</v>
      </c>
      <c r="O42" s="19"/>
      <c r="P42" s="7">
        <v>106918</v>
      </c>
      <c r="Q42" s="7"/>
      <c r="R42" s="7">
        <v>105315</v>
      </c>
      <c r="S42" s="7">
        <v>3</v>
      </c>
      <c r="T42" s="7">
        <v>105279</v>
      </c>
      <c r="U42" s="19">
        <v>4</v>
      </c>
      <c r="V42" s="7">
        <v>105276</v>
      </c>
      <c r="W42" s="19"/>
      <c r="X42" s="57">
        <v>105233</v>
      </c>
      <c r="Y42" s="7">
        <v>2</v>
      </c>
      <c r="Z42">
        <v>105231</v>
      </c>
      <c r="AA42">
        <v>2</v>
      </c>
      <c r="AB42" s="3">
        <v>105229</v>
      </c>
      <c r="AD42">
        <v>105227</v>
      </c>
      <c r="AE42">
        <v>2</v>
      </c>
      <c r="AF42" s="61">
        <v>105226</v>
      </c>
      <c r="AG42" s="63">
        <v>5</v>
      </c>
      <c r="AH42" s="61">
        <v>105224</v>
      </c>
      <c r="AI42" s="64"/>
      <c r="AJ42" s="65">
        <v>105221</v>
      </c>
      <c r="AK42" s="7">
        <v>3</v>
      </c>
    </row>
    <row r="43" spans="1:37" ht="14.25">
      <c r="A43" s="7">
        <v>41</v>
      </c>
      <c r="B43" s="23">
        <v>591</v>
      </c>
      <c r="C43" s="24" t="s">
        <v>70</v>
      </c>
      <c r="D43" s="15" t="str">
        <f>VLOOKUP(B43,'[1]Sheet1'!$A:$C,3,0)</f>
        <v>B</v>
      </c>
      <c r="E43" s="24" t="s">
        <v>33</v>
      </c>
      <c r="F43" s="16">
        <v>105293</v>
      </c>
      <c r="G43" s="19">
        <v>5</v>
      </c>
      <c r="H43" s="7">
        <v>134407</v>
      </c>
      <c r="I43" s="19"/>
      <c r="J43" s="7">
        <v>130350</v>
      </c>
      <c r="K43" s="19">
        <v>5</v>
      </c>
      <c r="L43" s="7">
        <v>117371</v>
      </c>
      <c r="M43" s="7">
        <v>10</v>
      </c>
      <c r="N43" s="55">
        <v>117370</v>
      </c>
      <c r="O43" s="19">
        <v>10</v>
      </c>
      <c r="P43" s="7">
        <v>106918</v>
      </c>
      <c r="Q43" s="7">
        <v>2</v>
      </c>
      <c r="R43" s="7">
        <v>105315</v>
      </c>
      <c r="S43" s="7">
        <v>3</v>
      </c>
      <c r="T43" s="7">
        <v>105279</v>
      </c>
      <c r="U43" s="19">
        <v>4</v>
      </c>
      <c r="V43" s="7">
        <v>105276</v>
      </c>
      <c r="W43" s="19">
        <v>2</v>
      </c>
      <c r="X43" s="57">
        <v>105233</v>
      </c>
      <c r="Y43" s="7">
        <v>2</v>
      </c>
      <c r="Z43">
        <v>105231</v>
      </c>
      <c r="AA43">
        <v>2</v>
      </c>
      <c r="AB43" s="3">
        <v>105229</v>
      </c>
      <c r="AD43">
        <v>105227</v>
      </c>
      <c r="AE43">
        <v>2</v>
      </c>
      <c r="AF43" s="61">
        <v>105226</v>
      </c>
      <c r="AG43" s="63">
        <v>5</v>
      </c>
      <c r="AH43" s="61">
        <v>105224</v>
      </c>
      <c r="AI43" s="64">
        <v>5</v>
      </c>
      <c r="AJ43" s="65">
        <v>105221</v>
      </c>
      <c r="AK43" s="7">
        <v>3</v>
      </c>
    </row>
    <row r="44" spans="1:37" ht="14.25">
      <c r="A44" s="7">
        <v>42</v>
      </c>
      <c r="B44" s="20">
        <v>598</v>
      </c>
      <c r="C44" s="21" t="s">
        <v>71</v>
      </c>
      <c r="D44" s="15" t="str">
        <f>VLOOKUP(B44,'[1]Sheet1'!$A:$C,3,0)</f>
        <v>B</v>
      </c>
      <c r="E44" s="25" t="s">
        <v>35</v>
      </c>
      <c r="F44" s="16">
        <v>105293</v>
      </c>
      <c r="G44" s="19">
        <v>5</v>
      </c>
      <c r="H44" s="7">
        <v>134407</v>
      </c>
      <c r="I44" s="19">
        <v>3</v>
      </c>
      <c r="J44" s="7">
        <v>130350</v>
      </c>
      <c r="K44" s="19">
        <v>5</v>
      </c>
      <c r="L44" s="7">
        <v>117371</v>
      </c>
      <c r="M44" s="7">
        <v>10</v>
      </c>
      <c r="N44" s="55">
        <v>117370</v>
      </c>
      <c r="O44" s="19">
        <v>5</v>
      </c>
      <c r="P44" s="7">
        <v>106918</v>
      </c>
      <c r="Q44" s="7"/>
      <c r="R44" s="7">
        <v>105315</v>
      </c>
      <c r="S44" s="7">
        <v>3</v>
      </c>
      <c r="T44" s="7">
        <v>105279</v>
      </c>
      <c r="U44" s="19">
        <v>4</v>
      </c>
      <c r="V44" s="7">
        <v>105276</v>
      </c>
      <c r="W44" s="19">
        <v>2</v>
      </c>
      <c r="X44" s="57">
        <v>105233</v>
      </c>
      <c r="Y44" s="7">
        <v>2</v>
      </c>
      <c r="Z44">
        <v>105231</v>
      </c>
      <c r="AA44">
        <v>2</v>
      </c>
      <c r="AB44" s="3">
        <v>105229</v>
      </c>
      <c r="AD44">
        <v>105227</v>
      </c>
      <c r="AE44">
        <v>2</v>
      </c>
      <c r="AF44" s="61">
        <v>105226</v>
      </c>
      <c r="AG44" s="63">
        <v>5</v>
      </c>
      <c r="AH44" s="61">
        <v>105224</v>
      </c>
      <c r="AI44" s="64">
        <v>5</v>
      </c>
      <c r="AJ44" s="65">
        <v>105221</v>
      </c>
      <c r="AK44" s="7">
        <v>3</v>
      </c>
    </row>
    <row r="45" spans="1:37" ht="14.25">
      <c r="A45" s="7">
        <v>43</v>
      </c>
      <c r="B45" s="17">
        <v>570</v>
      </c>
      <c r="C45" s="18" t="s">
        <v>72</v>
      </c>
      <c r="D45" s="15" t="str">
        <f>VLOOKUP(B45,'[1]Sheet1'!$A:$C,3,0)</f>
        <v>B</v>
      </c>
      <c r="E45" s="18" t="s">
        <v>26</v>
      </c>
      <c r="F45" s="16">
        <v>105293</v>
      </c>
      <c r="G45" s="19">
        <v>5</v>
      </c>
      <c r="H45" s="7">
        <v>134407</v>
      </c>
      <c r="I45" s="19"/>
      <c r="J45" s="7">
        <v>130350</v>
      </c>
      <c r="K45" s="19">
        <v>5</v>
      </c>
      <c r="L45" s="7">
        <v>117371</v>
      </c>
      <c r="M45" s="7">
        <v>5</v>
      </c>
      <c r="N45" s="55">
        <v>117370</v>
      </c>
      <c r="O45" s="19"/>
      <c r="P45" s="7">
        <v>106918</v>
      </c>
      <c r="Q45" s="7"/>
      <c r="R45" s="7">
        <v>105315</v>
      </c>
      <c r="S45" s="7">
        <v>3</v>
      </c>
      <c r="T45" s="7">
        <v>105279</v>
      </c>
      <c r="U45" s="19"/>
      <c r="V45" s="7">
        <v>105276</v>
      </c>
      <c r="W45" s="19">
        <v>2</v>
      </c>
      <c r="X45" s="57">
        <v>105233</v>
      </c>
      <c r="Y45" s="7">
        <v>2</v>
      </c>
      <c r="Z45">
        <v>105231</v>
      </c>
      <c r="AB45" s="3">
        <v>105229</v>
      </c>
      <c r="AD45">
        <v>105227</v>
      </c>
      <c r="AE45">
        <v>2</v>
      </c>
      <c r="AF45" s="61">
        <v>105226</v>
      </c>
      <c r="AG45" s="63">
        <v>5</v>
      </c>
      <c r="AH45" s="61">
        <v>105224</v>
      </c>
      <c r="AI45" s="64">
        <v>3</v>
      </c>
      <c r="AJ45" s="65">
        <v>105221</v>
      </c>
      <c r="AK45" s="7">
        <v>3</v>
      </c>
    </row>
    <row r="46" spans="1:37" ht="14.25">
      <c r="A46" s="7">
        <v>44</v>
      </c>
      <c r="B46" s="20">
        <v>373</v>
      </c>
      <c r="C46" s="21" t="s">
        <v>73</v>
      </c>
      <c r="D46" s="15" t="str">
        <f>VLOOKUP(B46,'[1]Sheet1'!$A:$C,3,0)</f>
        <v>B</v>
      </c>
      <c r="E46" s="25" t="s">
        <v>35</v>
      </c>
      <c r="F46" s="16">
        <v>105293</v>
      </c>
      <c r="G46" s="19">
        <v>5</v>
      </c>
      <c r="H46" s="7">
        <v>134407</v>
      </c>
      <c r="I46" s="19"/>
      <c r="J46" s="7">
        <v>130350</v>
      </c>
      <c r="K46" s="19">
        <v>5</v>
      </c>
      <c r="L46" s="7">
        <v>117371</v>
      </c>
      <c r="M46" s="7"/>
      <c r="N46" s="55">
        <v>117370</v>
      </c>
      <c r="O46" s="19">
        <v>5</v>
      </c>
      <c r="P46" s="7">
        <v>106918</v>
      </c>
      <c r="Q46" s="7"/>
      <c r="R46" s="7">
        <v>105315</v>
      </c>
      <c r="S46" s="7"/>
      <c r="T46" s="7">
        <v>105279</v>
      </c>
      <c r="U46" s="19">
        <v>3</v>
      </c>
      <c r="V46" s="7">
        <v>105276</v>
      </c>
      <c r="W46" s="19">
        <v>2</v>
      </c>
      <c r="X46" s="57">
        <v>105233</v>
      </c>
      <c r="Y46" s="7">
        <v>2</v>
      </c>
      <c r="Z46">
        <v>105231</v>
      </c>
      <c r="AB46" s="3">
        <v>105229</v>
      </c>
      <c r="AC46">
        <v>2</v>
      </c>
      <c r="AD46">
        <v>105227</v>
      </c>
      <c r="AE46">
        <v>2</v>
      </c>
      <c r="AF46" s="61">
        <v>105226</v>
      </c>
      <c r="AG46" s="63">
        <v>5</v>
      </c>
      <c r="AH46" s="61">
        <v>105224</v>
      </c>
      <c r="AI46" s="64">
        <v>2</v>
      </c>
      <c r="AJ46" s="65">
        <v>105221</v>
      </c>
      <c r="AK46" s="7">
        <v>3</v>
      </c>
    </row>
    <row r="47" spans="1:37" ht="14.25">
      <c r="A47" s="7">
        <v>45</v>
      </c>
      <c r="B47" s="17">
        <v>734</v>
      </c>
      <c r="C47" s="18" t="s">
        <v>74</v>
      </c>
      <c r="D47" s="15" t="str">
        <f>VLOOKUP(B47,'[1]Sheet1'!$A:$C,3,0)</f>
        <v>B</v>
      </c>
      <c r="E47" s="18" t="s">
        <v>26</v>
      </c>
      <c r="F47" s="16">
        <v>105293</v>
      </c>
      <c r="G47" s="19">
        <v>5</v>
      </c>
      <c r="H47" s="7">
        <v>134407</v>
      </c>
      <c r="I47" s="19"/>
      <c r="J47" s="7">
        <v>130350</v>
      </c>
      <c r="K47" s="19">
        <v>3</v>
      </c>
      <c r="L47" s="7">
        <v>117371</v>
      </c>
      <c r="M47" s="7"/>
      <c r="N47" s="55">
        <v>117370</v>
      </c>
      <c r="O47" s="19"/>
      <c r="P47" s="7">
        <v>106918</v>
      </c>
      <c r="Q47" s="7"/>
      <c r="R47" s="7">
        <v>105315</v>
      </c>
      <c r="S47" s="7"/>
      <c r="T47" s="7">
        <v>105279</v>
      </c>
      <c r="U47" s="19">
        <v>3</v>
      </c>
      <c r="V47" s="7">
        <v>105276</v>
      </c>
      <c r="W47" s="19">
        <v>2</v>
      </c>
      <c r="X47" s="57">
        <v>105233</v>
      </c>
      <c r="Y47" s="7">
        <v>2</v>
      </c>
      <c r="Z47">
        <v>105231</v>
      </c>
      <c r="AA47">
        <v>2</v>
      </c>
      <c r="AB47" s="3">
        <v>105229</v>
      </c>
      <c r="AD47">
        <v>105227</v>
      </c>
      <c r="AE47">
        <v>2</v>
      </c>
      <c r="AF47" s="61">
        <v>105226</v>
      </c>
      <c r="AG47" s="63">
        <v>5</v>
      </c>
      <c r="AH47" s="61">
        <v>105224</v>
      </c>
      <c r="AI47" s="64">
        <v>3</v>
      </c>
      <c r="AJ47" s="65">
        <v>105221</v>
      </c>
      <c r="AK47" s="7">
        <v>3</v>
      </c>
    </row>
    <row r="48" spans="1:37" ht="14.25">
      <c r="A48" s="7">
        <v>46</v>
      </c>
      <c r="B48" s="42">
        <v>709</v>
      </c>
      <c r="C48" s="43" t="s">
        <v>75</v>
      </c>
      <c r="D48" s="15" t="str">
        <f>VLOOKUP(B48,'[1]Sheet1'!$A:$C,3,0)</f>
        <v>B</v>
      </c>
      <c r="E48" s="44" t="s">
        <v>31</v>
      </c>
      <c r="F48" s="16">
        <v>105293</v>
      </c>
      <c r="G48" s="19">
        <v>5</v>
      </c>
      <c r="H48" s="7">
        <v>134407</v>
      </c>
      <c r="I48" s="19"/>
      <c r="J48" s="7">
        <v>130350</v>
      </c>
      <c r="K48" s="19">
        <v>5</v>
      </c>
      <c r="L48" s="7">
        <v>117371</v>
      </c>
      <c r="M48" s="7">
        <v>5</v>
      </c>
      <c r="N48" s="55">
        <v>117370</v>
      </c>
      <c r="O48" s="19"/>
      <c r="P48" s="7">
        <v>106918</v>
      </c>
      <c r="Q48" s="7"/>
      <c r="R48" s="7">
        <v>105315</v>
      </c>
      <c r="S48" s="7"/>
      <c r="T48" s="7">
        <v>105279</v>
      </c>
      <c r="U48" s="19"/>
      <c r="V48" s="7">
        <v>105276</v>
      </c>
      <c r="W48" s="19">
        <v>2</v>
      </c>
      <c r="X48" s="57">
        <v>105233</v>
      </c>
      <c r="Y48" s="7">
        <v>2</v>
      </c>
      <c r="Z48">
        <v>105231</v>
      </c>
      <c r="AA48">
        <v>2</v>
      </c>
      <c r="AB48" s="3">
        <v>105229</v>
      </c>
      <c r="AD48">
        <v>105227</v>
      </c>
      <c r="AE48">
        <v>2</v>
      </c>
      <c r="AF48" s="61">
        <v>105226</v>
      </c>
      <c r="AG48" s="63">
        <v>5</v>
      </c>
      <c r="AH48" s="61">
        <v>105224</v>
      </c>
      <c r="AI48" s="64">
        <v>5</v>
      </c>
      <c r="AJ48" s="65">
        <v>105221</v>
      </c>
      <c r="AK48" s="7">
        <v>3</v>
      </c>
    </row>
    <row r="49" spans="1:37" ht="14.25">
      <c r="A49" s="7">
        <v>47</v>
      </c>
      <c r="B49" s="28">
        <v>377</v>
      </c>
      <c r="C49" s="29" t="s">
        <v>76</v>
      </c>
      <c r="D49" s="15" t="str">
        <f>VLOOKUP(B49,'[1]Sheet1'!$A:$C,3,0)</f>
        <v>B</v>
      </c>
      <c r="E49" s="30" t="s">
        <v>38</v>
      </c>
      <c r="F49" s="16">
        <v>105293</v>
      </c>
      <c r="G49" s="19">
        <v>5</v>
      </c>
      <c r="H49" s="7">
        <v>134407</v>
      </c>
      <c r="I49" s="19"/>
      <c r="J49" s="7">
        <v>130350</v>
      </c>
      <c r="K49" s="19">
        <v>5</v>
      </c>
      <c r="L49" s="7">
        <v>117371</v>
      </c>
      <c r="M49" s="7">
        <v>5</v>
      </c>
      <c r="N49" s="55">
        <v>117370</v>
      </c>
      <c r="O49" s="19">
        <v>5</v>
      </c>
      <c r="P49" s="7">
        <v>106918</v>
      </c>
      <c r="Q49" s="7"/>
      <c r="R49" s="7">
        <v>105315</v>
      </c>
      <c r="S49" s="7">
        <v>3</v>
      </c>
      <c r="T49" s="7">
        <v>105279</v>
      </c>
      <c r="U49" s="19">
        <v>3</v>
      </c>
      <c r="V49" s="7">
        <v>105276</v>
      </c>
      <c r="W49" s="19">
        <v>2</v>
      </c>
      <c r="X49" s="57">
        <v>105233</v>
      </c>
      <c r="Y49" s="7">
        <v>2</v>
      </c>
      <c r="Z49">
        <v>105231</v>
      </c>
      <c r="AB49" s="3">
        <v>105229</v>
      </c>
      <c r="AD49">
        <v>105227</v>
      </c>
      <c r="AE49">
        <v>3</v>
      </c>
      <c r="AF49" s="61">
        <v>105226</v>
      </c>
      <c r="AG49" s="63">
        <v>5</v>
      </c>
      <c r="AH49" s="61">
        <v>105224</v>
      </c>
      <c r="AI49" s="64">
        <v>5</v>
      </c>
      <c r="AJ49" s="65">
        <v>105221</v>
      </c>
      <c r="AK49" s="7">
        <v>3</v>
      </c>
    </row>
    <row r="50" spans="1:37" ht="14.25">
      <c r="A50" s="7">
        <v>74</v>
      </c>
      <c r="B50" s="13">
        <v>742</v>
      </c>
      <c r="C50" s="45" t="s">
        <v>77</v>
      </c>
      <c r="D50" s="15" t="str">
        <f>VLOOKUP(B50,'[1]Sheet1'!$A:$C,3,0)</f>
        <v>C</v>
      </c>
      <c r="E50" s="45" t="s">
        <v>31</v>
      </c>
      <c r="F50" s="16">
        <v>105293</v>
      </c>
      <c r="G50" s="19"/>
      <c r="H50" s="7">
        <v>134407</v>
      </c>
      <c r="I50" s="19">
        <v>3</v>
      </c>
      <c r="J50" s="7">
        <v>130350</v>
      </c>
      <c r="K50" s="19"/>
      <c r="L50" s="7">
        <v>117371</v>
      </c>
      <c r="M50" s="7">
        <v>5</v>
      </c>
      <c r="N50" s="55">
        <v>117370</v>
      </c>
      <c r="O50" s="19">
        <v>5</v>
      </c>
      <c r="P50" s="7">
        <v>106918</v>
      </c>
      <c r="Q50" s="7"/>
      <c r="R50" s="7">
        <v>105315</v>
      </c>
      <c r="S50" s="7">
        <v>3</v>
      </c>
      <c r="T50" s="7">
        <v>105279</v>
      </c>
      <c r="U50" s="19"/>
      <c r="V50" s="7">
        <v>105276</v>
      </c>
      <c r="W50" s="19">
        <v>2</v>
      </c>
      <c r="X50" s="57">
        <v>105233</v>
      </c>
      <c r="Y50" s="7"/>
      <c r="Z50">
        <v>105231</v>
      </c>
      <c r="AB50" s="3">
        <v>105229</v>
      </c>
      <c r="AC50">
        <v>2</v>
      </c>
      <c r="AD50">
        <v>105227</v>
      </c>
      <c r="AF50" s="61">
        <v>105226</v>
      </c>
      <c r="AG50" s="63"/>
      <c r="AH50" s="61">
        <v>105224</v>
      </c>
      <c r="AI50" s="64"/>
      <c r="AJ50" s="65">
        <v>105221</v>
      </c>
      <c r="AK50" s="7">
        <v>3</v>
      </c>
    </row>
    <row r="51" spans="1:37" ht="14.25">
      <c r="A51" s="7">
        <v>48</v>
      </c>
      <c r="B51" s="28">
        <v>584</v>
      </c>
      <c r="C51" s="29" t="s">
        <v>78</v>
      </c>
      <c r="D51" s="15" t="str">
        <f>VLOOKUP(B51,'[1]Sheet1'!$A:$C,3,0)</f>
        <v>C</v>
      </c>
      <c r="E51" s="30" t="s">
        <v>38</v>
      </c>
      <c r="F51" s="16">
        <v>105293</v>
      </c>
      <c r="G51" s="19">
        <v>3</v>
      </c>
      <c r="H51" s="7">
        <v>134407</v>
      </c>
      <c r="I51" s="19"/>
      <c r="J51" s="7">
        <v>130350</v>
      </c>
      <c r="K51" s="19">
        <v>3</v>
      </c>
      <c r="L51" s="7">
        <v>117371</v>
      </c>
      <c r="M51" s="7"/>
      <c r="N51" s="55">
        <v>117370</v>
      </c>
      <c r="O51" s="19"/>
      <c r="P51" s="7">
        <v>106918</v>
      </c>
      <c r="Q51" s="7">
        <v>2</v>
      </c>
      <c r="R51" s="7">
        <v>105315</v>
      </c>
      <c r="S51" s="7">
        <v>3</v>
      </c>
      <c r="T51" s="7">
        <v>105279</v>
      </c>
      <c r="U51" s="19">
        <v>3</v>
      </c>
      <c r="V51" s="7">
        <v>105276</v>
      </c>
      <c r="W51" s="19">
        <v>2</v>
      </c>
      <c r="X51" s="57">
        <v>105233</v>
      </c>
      <c r="Y51" s="7">
        <v>2</v>
      </c>
      <c r="Z51">
        <v>105231</v>
      </c>
      <c r="AB51" s="3">
        <v>105229</v>
      </c>
      <c r="AC51">
        <v>2</v>
      </c>
      <c r="AD51">
        <v>105227</v>
      </c>
      <c r="AE51">
        <v>3</v>
      </c>
      <c r="AF51" s="61">
        <v>105226</v>
      </c>
      <c r="AG51" s="63">
        <v>3</v>
      </c>
      <c r="AH51" s="61">
        <v>105224</v>
      </c>
      <c r="AI51" s="64">
        <v>3</v>
      </c>
      <c r="AJ51" s="65">
        <v>105221</v>
      </c>
      <c r="AK51" s="7"/>
    </row>
    <row r="52" spans="1:37" ht="14.25">
      <c r="A52" s="7">
        <v>49</v>
      </c>
      <c r="B52" s="23">
        <v>706</v>
      </c>
      <c r="C52" s="34" t="s">
        <v>79</v>
      </c>
      <c r="D52" s="15" t="str">
        <f>VLOOKUP(B52,'[1]Sheet1'!$A:$C,3,0)</f>
        <v>C</v>
      </c>
      <c r="E52" s="34" t="s">
        <v>42</v>
      </c>
      <c r="F52" s="16">
        <v>105293</v>
      </c>
      <c r="G52" s="19">
        <v>3</v>
      </c>
      <c r="H52" s="7">
        <v>134407</v>
      </c>
      <c r="I52" s="19"/>
      <c r="J52" s="7">
        <v>130350</v>
      </c>
      <c r="K52" s="19">
        <v>3</v>
      </c>
      <c r="L52" s="7">
        <v>117371</v>
      </c>
      <c r="M52" s="7">
        <v>10</v>
      </c>
      <c r="N52" s="55">
        <v>117370</v>
      </c>
      <c r="O52" s="19">
        <v>5</v>
      </c>
      <c r="P52" s="7">
        <v>106918</v>
      </c>
      <c r="Q52" s="7"/>
      <c r="R52" s="7">
        <v>105315</v>
      </c>
      <c r="S52" s="7"/>
      <c r="T52" s="7">
        <v>105279</v>
      </c>
      <c r="U52" s="19"/>
      <c r="V52" s="7">
        <v>105276</v>
      </c>
      <c r="W52" s="19"/>
      <c r="X52" s="57">
        <v>105233</v>
      </c>
      <c r="Y52" s="7"/>
      <c r="Z52">
        <v>105231</v>
      </c>
      <c r="AB52" s="3">
        <v>105229</v>
      </c>
      <c r="AC52">
        <v>2</v>
      </c>
      <c r="AD52">
        <v>105227</v>
      </c>
      <c r="AF52" s="61">
        <v>105226</v>
      </c>
      <c r="AG52" s="63">
        <v>3</v>
      </c>
      <c r="AH52" s="61">
        <v>105224</v>
      </c>
      <c r="AI52" s="64">
        <v>3</v>
      </c>
      <c r="AJ52" s="65">
        <v>105221</v>
      </c>
      <c r="AK52" s="7"/>
    </row>
    <row r="53" spans="1:37" ht="14.25">
      <c r="A53" s="7">
        <v>50</v>
      </c>
      <c r="B53" s="23">
        <v>716</v>
      </c>
      <c r="C53" s="24" t="s">
        <v>80</v>
      </c>
      <c r="D53" s="15" t="str">
        <f>VLOOKUP(B53,'[1]Sheet1'!$A:$C,3,0)</f>
        <v>C</v>
      </c>
      <c r="E53" s="24" t="s">
        <v>33</v>
      </c>
      <c r="F53" s="16">
        <v>105293</v>
      </c>
      <c r="G53" s="19">
        <v>3</v>
      </c>
      <c r="H53" s="7">
        <v>134407</v>
      </c>
      <c r="I53" s="19">
        <v>3</v>
      </c>
      <c r="J53" s="7">
        <v>130350</v>
      </c>
      <c r="K53" s="19">
        <v>3</v>
      </c>
      <c r="L53" s="7">
        <v>117371</v>
      </c>
      <c r="M53" s="7">
        <v>5</v>
      </c>
      <c r="N53" s="55">
        <v>117370</v>
      </c>
      <c r="O53" s="19"/>
      <c r="P53" s="7">
        <v>106918</v>
      </c>
      <c r="Q53" s="7"/>
      <c r="R53" s="7">
        <v>105315</v>
      </c>
      <c r="S53" s="7">
        <v>3</v>
      </c>
      <c r="T53" s="7">
        <v>105279</v>
      </c>
      <c r="U53" s="19"/>
      <c r="V53" s="7">
        <v>105276</v>
      </c>
      <c r="W53" s="19">
        <v>2</v>
      </c>
      <c r="X53" s="57">
        <v>105233</v>
      </c>
      <c r="Y53" s="7"/>
      <c r="Z53">
        <v>105231</v>
      </c>
      <c r="AA53">
        <v>2</v>
      </c>
      <c r="AB53" s="3">
        <v>105229</v>
      </c>
      <c r="AC53">
        <v>2</v>
      </c>
      <c r="AD53">
        <v>105227</v>
      </c>
      <c r="AE53">
        <v>3</v>
      </c>
      <c r="AF53" s="61">
        <v>105226</v>
      </c>
      <c r="AG53" s="63">
        <v>3</v>
      </c>
      <c r="AH53" s="61">
        <v>105224</v>
      </c>
      <c r="AI53" s="64"/>
      <c r="AJ53" s="65">
        <v>105221</v>
      </c>
      <c r="AK53" s="7">
        <v>3</v>
      </c>
    </row>
    <row r="54" spans="1:37" ht="14.25">
      <c r="A54" s="7">
        <v>51</v>
      </c>
      <c r="B54" s="23">
        <v>738</v>
      </c>
      <c r="C54" s="46" t="s">
        <v>81</v>
      </c>
      <c r="D54" s="15" t="str">
        <f>VLOOKUP(B54,'[1]Sheet1'!$A:$C,3,0)</f>
        <v>C</v>
      </c>
      <c r="E54" s="34" t="s">
        <v>42</v>
      </c>
      <c r="F54" s="16">
        <v>105293</v>
      </c>
      <c r="G54" s="19"/>
      <c r="H54" s="7">
        <v>134407</v>
      </c>
      <c r="I54" s="19">
        <v>3</v>
      </c>
      <c r="J54" s="7">
        <v>130350</v>
      </c>
      <c r="K54" s="19">
        <v>3</v>
      </c>
      <c r="L54" s="7">
        <v>117371</v>
      </c>
      <c r="M54" s="7"/>
      <c r="N54" s="55">
        <v>117370</v>
      </c>
      <c r="O54" s="19">
        <v>5</v>
      </c>
      <c r="P54" s="7">
        <v>106918</v>
      </c>
      <c r="Q54" s="7"/>
      <c r="R54" s="7">
        <v>105315</v>
      </c>
      <c r="S54" s="7"/>
      <c r="T54" s="7">
        <v>105279</v>
      </c>
      <c r="U54" s="19">
        <v>2</v>
      </c>
      <c r="V54" s="7">
        <v>105276</v>
      </c>
      <c r="W54" s="19"/>
      <c r="X54" s="57">
        <v>105233</v>
      </c>
      <c r="Y54" s="7"/>
      <c r="Z54">
        <v>105231</v>
      </c>
      <c r="AB54" s="3">
        <v>105229</v>
      </c>
      <c r="AD54">
        <v>105227</v>
      </c>
      <c r="AF54" s="61">
        <v>105226</v>
      </c>
      <c r="AG54" s="63">
        <v>3</v>
      </c>
      <c r="AH54" s="61">
        <v>105224</v>
      </c>
      <c r="AI54" s="64">
        <v>2</v>
      </c>
      <c r="AJ54" s="65">
        <v>105221</v>
      </c>
      <c r="AK54" s="7"/>
    </row>
    <row r="55" spans="1:37" ht="14.25">
      <c r="A55" s="7">
        <v>52</v>
      </c>
      <c r="B55" s="23">
        <v>572</v>
      </c>
      <c r="C55" s="34" t="s">
        <v>82</v>
      </c>
      <c r="D55" s="15" t="s">
        <v>83</v>
      </c>
      <c r="E55" s="34" t="s">
        <v>42</v>
      </c>
      <c r="F55" s="16">
        <v>105293</v>
      </c>
      <c r="G55" s="19">
        <v>3</v>
      </c>
      <c r="H55" s="7">
        <v>134407</v>
      </c>
      <c r="I55" s="19"/>
      <c r="J55" s="7">
        <v>130350</v>
      </c>
      <c r="K55" s="19">
        <v>3</v>
      </c>
      <c r="L55" s="7">
        <v>117371</v>
      </c>
      <c r="M55" s="7"/>
      <c r="N55" s="55">
        <v>117370</v>
      </c>
      <c r="O55" s="19"/>
      <c r="P55" s="7">
        <v>106918</v>
      </c>
      <c r="Q55" s="7"/>
      <c r="R55" s="7">
        <v>105315</v>
      </c>
      <c r="S55" s="7">
        <v>3</v>
      </c>
      <c r="T55" s="7">
        <v>105279</v>
      </c>
      <c r="U55" s="19">
        <v>2</v>
      </c>
      <c r="V55" s="7">
        <v>105276</v>
      </c>
      <c r="W55" s="19"/>
      <c r="X55" s="57">
        <v>105233</v>
      </c>
      <c r="Y55" s="7"/>
      <c r="Z55">
        <v>105231</v>
      </c>
      <c r="AB55" s="3">
        <v>105229</v>
      </c>
      <c r="AD55">
        <v>105227</v>
      </c>
      <c r="AF55" s="61">
        <v>105226</v>
      </c>
      <c r="AG55" s="63">
        <v>3</v>
      </c>
      <c r="AH55" s="61">
        <v>105224</v>
      </c>
      <c r="AI55" s="64"/>
      <c r="AJ55" s="65">
        <v>105221</v>
      </c>
      <c r="AK55" s="7"/>
    </row>
    <row r="56" spans="1:37" ht="14.25">
      <c r="A56" s="7">
        <v>53</v>
      </c>
      <c r="B56" s="23">
        <v>539</v>
      </c>
      <c r="C56" s="24" t="s">
        <v>84</v>
      </c>
      <c r="D56" s="15" t="str">
        <f>VLOOKUP(B56,'[1]Sheet1'!$A:$C,3,0)</f>
        <v>C</v>
      </c>
      <c r="E56" s="24" t="s">
        <v>33</v>
      </c>
      <c r="F56" s="16">
        <v>105293</v>
      </c>
      <c r="G56" s="19">
        <v>3</v>
      </c>
      <c r="H56" s="7">
        <v>134407</v>
      </c>
      <c r="I56" s="19"/>
      <c r="J56" s="7">
        <v>130350</v>
      </c>
      <c r="K56" s="19">
        <v>2</v>
      </c>
      <c r="L56" s="7">
        <v>117371</v>
      </c>
      <c r="M56" s="7">
        <v>10</v>
      </c>
      <c r="N56" s="55">
        <v>117370</v>
      </c>
      <c r="O56" s="19"/>
      <c r="P56" s="7">
        <v>106918</v>
      </c>
      <c r="Q56" s="7"/>
      <c r="R56" s="7">
        <v>105315</v>
      </c>
      <c r="S56" s="7"/>
      <c r="T56" s="7">
        <v>105279</v>
      </c>
      <c r="U56" s="19">
        <v>2</v>
      </c>
      <c r="V56" s="7">
        <v>105276</v>
      </c>
      <c r="W56" s="19"/>
      <c r="X56" s="57">
        <v>105233</v>
      </c>
      <c r="Y56" s="7"/>
      <c r="Z56">
        <v>105231</v>
      </c>
      <c r="AB56" s="3">
        <v>105229</v>
      </c>
      <c r="AC56">
        <v>2</v>
      </c>
      <c r="AD56">
        <v>105227</v>
      </c>
      <c r="AE56">
        <v>3</v>
      </c>
      <c r="AF56" s="61">
        <v>105226</v>
      </c>
      <c r="AG56" s="63">
        <v>3</v>
      </c>
      <c r="AH56" s="61">
        <v>105224</v>
      </c>
      <c r="AI56" s="64"/>
      <c r="AJ56" s="65">
        <v>105221</v>
      </c>
      <c r="AK56" s="7"/>
    </row>
    <row r="57" spans="1:37" ht="14.25">
      <c r="A57" s="7">
        <v>54</v>
      </c>
      <c r="B57" s="39">
        <v>720</v>
      </c>
      <c r="C57" s="18" t="s">
        <v>85</v>
      </c>
      <c r="D57" s="15" t="str">
        <f>VLOOKUP(B57,'[1]Sheet1'!$A:$C,3,0)</f>
        <v>C</v>
      </c>
      <c r="E57" s="18" t="s">
        <v>33</v>
      </c>
      <c r="F57" s="16">
        <v>105293</v>
      </c>
      <c r="G57" s="19">
        <v>3</v>
      </c>
      <c r="H57" s="7">
        <v>134407</v>
      </c>
      <c r="I57" s="19">
        <v>3</v>
      </c>
      <c r="J57" s="7">
        <v>130350</v>
      </c>
      <c r="K57" s="19">
        <v>3</v>
      </c>
      <c r="L57" s="7">
        <v>117371</v>
      </c>
      <c r="M57" s="7"/>
      <c r="N57" s="55">
        <v>117370</v>
      </c>
      <c r="O57" s="19">
        <v>8</v>
      </c>
      <c r="P57" s="7">
        <v>106918</v>
      </c>
      <c r="Q57" s="7">
        <v>2</v>
      </c>
      <c r="R57" s="7">
        <v>105315</v>
      </c>
      <c r="S57" s="7">
        <v>3</v>
      </c>
      <c r="T57" s="7">
        <v>105279</v>
      </c>
      <c r="U57" s="19">
        <v>2</v>
      </c>
      <c r="V57" s="7">
        <v>105276</v>
      </c>
      <c r="W57" s="19"/>
      <c r="X57" s="57">
        <v>105233</v>
      </c>
      <c r="Y57" s="7"/>
      <c r="Z57">
        <v>105231</v>
      </c>
      <c r="AB57" s="3">
        <v>105229</v>
      </c>
      <c r="AC57">
        <v>2</v>
      </c>
      <c r="AD57">
        <v>105227</v>
      </c>
      <c r="AE57">
        <v>3</v>
      </c>
      <c r="AF57" s="61">
        <v>105226</v>
      </c>
      <c r="AG57" s="63">
        <v>3</v>
      </c>
      <c r="AH57" s="61">
        <v>105224</v>
      </c>
      <c r="AI57" s="64"/>
      <c r="AJ57" s="65">
        <v>105221</v>
      </c>
      <c r="AK57" s="7">
        <v>3</v>
      </c>
    </row>
    <row r="58" spans="1:37" ht="14.25">
      <c r="A58" s="7">
        <v>55</v>
      </c>
      <c r="B58" s="23">
        <v>721</v>
      </c>
      <c r="C58" s="47" t="s">
        <v>86</v>
      </c>
      <c r="D58" s="15" t="str">
        <f>VLOOKUP(B58,'[1]Sheet1'!$A:$C,3,0)</f>
        <v>C</v>
      </c>
      <c r="E58" s="24" t="s">
        <v>33</v>
      </c>
      <c r="F58" s="16">
        <v>105293</v>
      </c>
      <c r="G58" s="19">
        <v>3</v>
      </c>
      <c r="H58" s="7">
        <v>134407</v>
      </c>
      <c r="I58" s="19"/>
      <c r="J58" s="7">
        <v>130350</v>
      </c>
      <c r="K58" s="19">
        <v>3</v>
      </c>
      <c r="L58" s="7">
        <v>117371</v>
      </c>
      <c r="M58" s="7">
        <v>5</v>
      </c>
      <c r="N58" s="55">
        <v>117370</v>
      </c>
      <c r="O58" s="19"/>
      <c r="P58" s="7">
        <v>106918</v>
      </c>
      <c r="Q58" s="7">
        <v>2</v>
      </c>
      <c r="R58" s="7">
        <v>105315</v>
      </c>
      <c r="S58" s="7">
        <v>3</v>
      </c>
      <c r="T58" s="7">
        <v>105279</v>
      </c>
      <c r="U58" s="19">
        <v>2</v>
      </c>
      <c r="V58" s="7">
        <v>105276</v>
      </c>
      <c r="W58" s="19"/>
      <c r="X58" s="57">
        <v>105233</v>
      </c>
      <c r="Y58" s="7"/>
      <c r="Z58">
        <v>105231</v>
      </c>
      <c r="AA58">
        <v>2</v>
      </c>
      <c r="AB58" s="3">
        <v>105229</v>
      </c>
      <c r="AC58">
        <v>2</v>
      </c>
      <c r="AD58">
        <v>105227</v>
      </c>
      <c r="AE58">
        <v>3</v>
      </c>
      <c r="AF58" s="61">
        <v>105226</v>
      </c>
      <c r="AG58" s="63">
        <v>3</v>
      </c>
      <c r="AH58" s="61">
        <v>105224</v>
      </c>
      <c r="AI58" s="64"/>
      <c r="AJ58" s="65">
        <v>105221</v>
      </c>
      <c r="AK58" s="7">
        <v>3</v>
      </c>
    </row>
    <row r="59" spans="1:37" ht="14.25">
      <c r="A59" s="7">
        <v>56</v>
      </c>
      <c r="B59" s="28">
        <v>588</v>
      </c>
      <c r="C59" s="48" t="s">
        <v>87</v>
      </c>
      <c r="D59" s="15" t="str">
        <f>VLOOKUP(B59,'[1]Sheet1'!$A:$C,3,0)</f>
        <v>C</v>
      </c>
      <c r="E59" s="49" t="s">
        <v>38</v>
      </c>
      <c r="F59" s="16">
        <v>105293</v>
      </c>
      <c r="G59" s="19">
        <v>3</v>
      </c>
      <c r="H59" s="7">
        <v>134407</v>
      </c>
      <c r="I59" s="19">
        <v>3</v>
      </c>
      <c r="J59" s="7">
        <v>130350</v>
      </c>
      <c r="K59" s="19">
        <v>3</v>
      </c>
      <c r="L59" s="7">
        <v>117371</v>
      </c>
      <c r="M59" s="7">
        <v>5</v>
      </c>
      <c r="N59" s="55">
        <v>117370</v>
      </c>
      <c r="O59" s="19"/>
      <c r="P59" s="7">
        <v>106918</v>
      </c>
      <c r="Q59" s="7">
        <v>2</v>
      </c>
      <c r="R59" s="7">
        <v>105315</v>
      </c>
      <c r="S59" s="7">
        <v>3</v>
      </c>
      <c r="T59" s="7">
        <v>105279</v>
      </c>
      <c r="U59" s="19">
        <v>2</v>
      </c>
      <c r="V59" s="7">
        <v>105276</v>
      </c>
      <c r="W59" s="19"/>
      <c r="X59" s="57">
        <v>105233</v>
      </c>
      <c r="Y59" s="7"/>
      <c r="Z59">
        <v>105231</v>
      </c>
      <c r="AA59">
        <v>2</v>
      </c>
      <c r="AB59" s="3">
        <v>105229</v>
      </c>
      <c r="AC59">
        <v>2</v>
      </c>
      <c r="AD59">
        <v>105227</v>
      </c>
      <c r="AE59">
        <v>3</v>
      </c>
      <c r="AF59" s="61">
        <v>105226</v>
      </c>
      <c r="AG59" s="63">
        <v>3</v>
      </c>
      <c r="AH59" s="61">
        <v>105224</v>
      </c>
      <c r="AI59" s="64">
        <v>3</v>
      </c>
      <c r="AJ59" s="65">
        <v>105221</v>
      </c>
      <c r="AK59" s="7">
        <v>3</v>
      </c>
    </row>
    <row r="60" spans="1:37" ht="14.25">
      <c r="A60" s="7">
        <v>57</v>
      </c>
      <c r="B60" s="20">
        <v>727</v>
      </c>
      <c r="C60" s="21" t="s">
        <v>88</v>
      </c>
      <c r="D60" s="15" t="str">
        <f>VLOOKUP(B60,'[1]Sheet1'!$A:$C,3,0)</f>
        <v>C</v>
      </c>
      <c r="E60" s="22" t="s">
        <v>31</v>
      </c>
      <c r="F60" s="16">
        <v>105293</v>
      </c>
      <c r="G60" s="19">
        <v>2</v>
      </c>
      <c r="H60" s="7">
        <v>134407</v>
      </c>
      <c r="I60" s="19">
        <v>3</v>
      </c>
      <c r="J60" s="7">
        <v>130350</v>
      </c>
      <c r="K60" s="19">
        <v>3</v>
      </c>
      <c r="L60" s="7">
        <v>117371</v>
      </c>
      <c r="M60" s="7"/>
      <c r="N60" s="55">
        <v>117370</v>
      </c>
      <c r="O60" s="19"/>
      <c r="P60" s="7">
        <v>106918</v>
      </c>
      <c r="Q60" s="7"/>
      <c r="R60" s="7">
        <v>105315</v>
      </c>
      <c r="S60" s="7">
        <v>3</v>
      </c>
      <c r="T60" s="7">
        <v>105279</v>
      </c>
      <c r="U60" s="19">
        <v>2</v>
      </c>
      <c r="V60" s="7">
        <v>105276</v>
      </c>
      <c r="W60" s="19"/>
      <c r="X60" s="57">
        <v>105233</v>
      </c>
      <c r="Y60" s="7"/>
      <c r="Z60">
        <v>105231</v>
      </c>
      <c r="AB60" s="3">
        <v>105229</v>
      </c>
      <c r="AD60">
        <v>105227</v>
      </c>
      <c r="AE60">
        <v>2</v>
      </c>
      <c r="AF60" s="61">
        <v>105226</v>
      </c>
      <c r="AG60" s="63">
        <v>3</v>
      </c>
      <c r="AH60" s="61">
        <v>105224</v>
      </c>
      <c r="AI60" s="64"/>
      <c r="AJ60" s="65">
        <v>105221</v>
      </c>
      <c r="AK60" s="7">
        <v>3</v>
      </c>
    </row>
    <row r="61" spans="1:37" ht="14.25">
      <c r="A61" s="7">
        <v>58</v>
      </c>
      <c r="B61" s="20">
        <v>740</v>
      </c>
      <c r="C61" s="21" t="s">
        <v>89</v>
      </c>
      <c r="D61" s="15" t="str">
        <f>VLOOKUP(B61,'[1]Sheet1'!$A:$C,3,0)</f>
        <v>C</v>
      </c>
      <c r="E61" s="25" t="s">
        <v>35</v>
      </c>
      <c r="F61" s="16">
        <v>105293</v>
      </c>
      <c r="G61" s="19"/>
      <c r="H61" s="7">
        <v>134407</v>
      </c>
      <c r="I61" s="19">
        <v>3</v>
      </c>
      <c r="J61" s="7">
        <v>130350</v>
      </c>
      <c r="K61" s="19">
        <v>3</v>
      </c>
      <c r="L61" s="7">
        <v>117371</v>
      </c>
      <c r="M61" s="7">
        <v>5</v>
      </c>
      <c r="N61" s="55">
        <v>117370</v>
      </c>
      <c r="O61" s="19"/>
      <c r="P61" s="7">
        <v>106918</v>
      </c>
      <c r="Q61" s="7"/>
      <c r="R61" s="7">
        <v>105315</v>
      </c>
      <c r="S61" s="7"/>
      <c r="T61" s="7">
        <v>105279</v>
      </c>
      <c r="U61" s="19">
        <v>2</v>
      </c>
      <c r="V61" s="7">
        <v>105276</v>
      </c>
      <c r="W61" s="19"/>
      <c r="X61" s="57">
        <v>105233</v>
      </c>
      <c r="Y61" s="7"/>
      <c r="Z61">
        <v>105231</v>
      </c>
      <c r="AB61" s="3">
        <v>105229</v>
      </c>
      <c r="AD61">
        <v>105227</v>
      </c>
      <c r="AF61" s="61">
        <v>105226</v>
      </c>
      <c r="AG61" s="63">
        <v>3</v>
      </c>
      <c r="AH61" s="61">
        <v>105224</v>
      </c>
      <c r="AI61" s="64"/>
      <c r="AJ61" s="65">
        <v>105221</v>
      </c>
      <c r="AK61" s="7">
        <v>3</v>
      </c>
    </row>
    <row r="62" spans="1:37" ht="14.25">
      <c r="A62" s="7">
        <v>59</v>
      </c>
      <c r="B62" s="28">
        <v>546</v>
      </c>
      <c r="C62" s="29" t="s">
        <v>90</v>
      </c>
      <c r="D62" s="15" t="str">
        <f>VLOOKUP(B62,'[1]Sheet1'!$A:$C,3,0)</f>
        <v>C</v>
      </c>
      <c r="E62" s="30" t="s">
        <v>38</v>
      </c>
      <c r="F62" s="16">
        <v>105293</v>
      </c>
      <c r="G62" s="19">
        <v>3</v>
      </c>
      <c r="H62" s="7">
        <v>134407</v>
      </c>
      <c r="I62" s="19"/>
      <c r="J62" s="7">
        <v>130350</v>
      </c>
      <c r="K62" s="19">
        <v>3</v>
      </c>
      <c r="L62" s="7">
        <v>117371</v>
      </c>
      <c r="M62" s="7">
        <v>10</v>
      </c>
      <c r="N62" s="55">
        <v>117370</v>
      </c>
      <c r="O62" s="19"/>
      <c r="P62" s="7">
        <v>106918</v>
      </c>
      <c r="Q62" s="7">
        <v>2</v>
      </c>
      <c r="R62" s="7">
        <v>105315</v>
      </c>
      <c r="S62" s="7">
        <v>3</v>
      </c>
      <c r="T62" s="7">
        <v>105279</v>
      </c>
      <c r="U62" s="19">
        <v>2</v>
      </c>
      <c r="V62" s="7">
        <v>105276</v>
      </c>
      <c r="W62" s="19"/>
      <c r="X62" s="57">
        <v>105233</v>
      </c>
      <c r="Y62" s="7"/>
      <c r="Z62">
        <v>105231</v>
      </c>
      <c r="AA62">
        <v>2</v>
      </c>
      <c r="AB62" s="3">
        <v>105229</v>
      </c>
      <c r="AC62">
        <v>2</v>
      </c>
      <c r="AD62">
        <v>105227</v>
      </c>
      <c r="AE62">
        <v>3</v>
      </c>
      <c r="AF62" s="61">
        <v>105226</v>
      </c>
      <c r="AG62" s="63">
        <v>3</v>
      </c>
      <c r="AH62" s="61">
        <v>105224</v>
      </c>
      <c r="AI62" s="64"/>
      <c r="AJ62" s="65">
        <v>105221</v>
      </c>
      <c r="AK62" s="7"/>
    </row>
    <row r="63" spans="1:37" ht="14.25">
      <c r="A63" s="7">
        <v>60</v>
      </c>
      <c r="B63" s="23">
        <v>704</v>
      </c>
      <c r="C63" s="34" t="s">
        <v>91</v>
      </c>
      <c r="D63" s="15" t="str">
        <f>VLOOKUP(B63,'[1]Sheet1'!$A:$C,3,0)</f>
        <v>C</v>
      </c>
      <c r="E63" s="34" t="s">
        <v>42</v>
      </c>
      <c r="F63" s="16">
        <v>105293</v>
      </c>
      <c r="G63" s="19">
        <v>3</v>
      </c>
      <c r="H63" s="7">
        <v>134407</v>
      </c>
      <c r="I63" s="19"/>
      <c r="J63" s="7">
        <v>130350</v>
      </c>
      <c r="K63" s="19">
        <v>3</v>
      </c>
      <c r="L63" s="7">
        <v>117371</v>
      </c>
      <c r="M63" s="7">
        <v>10</v>
      </c>
      <c r="N63" s="55">
        <v>117370</v>
      </c>
      <c r="O63" s="19">
        <v>5</v>
      </c>
      <c r="P63" s="7">
        <v>106918</v>
      </c>
      <c r="Q63" s="7"/>
      <c r="R63" s="7">
        <v>105315</v>
      </c>
      <c r="S63" s="7"/>
      <c r="T63" s="7">
        <v>105279</v>
      </c>
      <c r="U63" s="19">
        <v>2</v>
      </c>
      <c r="V63" s="7">
        <v>105276</v>
      </c>
      <c r="W63" s="19"/>
      <c r="X63" s="57">
        <v>105233</v>
      </c>
      <c r="Y63" s="7"/>
      <c r="Z63">
        <v>105231</v>
      </c>
      <c r="AB63" s="3">
        <v>105229</v>
      </c>
      <c r="AD63">
        <v>105227</v>
      </c>
      <c r="AF63" s="61">
        <v>105226</v>
      </c>
      <c r="AG63" s="63">
        <v>3</v>
      </c>
      <c r="AH63" s="61">
        <v>105224</v>
      </c>
      <c r="AI63" s="64"/>
      <c r="AJ63" s="65">
        <v>105221</v>
      </c>
      <c r="AK63" s="7"/>
    </row>
    <row r="64" spans="1:37" ht="14.25">
      <c r="A64" s="7">
        <v>61</v>
      </c>
      <c r="B64" s="28">
        <v>399</v>
      </c>
      <c r="C64" s="29" t="s">
        <v>92</v>
      </c>
      <c r="D64" s="15" t="str">
        <f>VLOOKUP(B64,'[1]Sheet1'!$A:$C,3,0)</f>
        <v>C</v>
      </c>
      <c r="E64" s="30" t="s">
        <v>38</v>
      </c>
      <c r="F64" s="16">
        <v>105293</v>
      </c>
      <c r="G64" s="19">
        <v>3</v>
      </c>
      <c r="H64" s="7">
        <v>134407</v>
      </c>
      <c r="I64" s="19">
        <v>3</v>
      </c>
      <c r="J64" s="7">
        <v>130350</v>
      </c>
      <c r="K64" s="19">
        <v>3</v>
      </c>
      <c r="L64" s="7">
        <v>117371</v>
      </c>
      <c r="M64" s="7">
        <v>10</v>
      </c>
      <c r="N64" s="55">
        <v>117370</v>
      </c>
      <c r="O64" s="19">
        <v>10</v>
      </c>
      <c r="P64" s="7">
        <v>106918</v>
      </c>
      <c r="Q64" s="7">
        <v>2</v>
      </c>
      <c r="R64" s="7">
        <v>105315</v>
      </c>
      <c r="S64" s="7">
        <v>3</v>
      </c>
      <c r="T64" s="7">
        <v>105279</v>
      </c>
      <c r="U64" s="19">
        <v>2</v>
      </c>
      <c r="V64" s="7">
        <v>105276</v>
      </c>
      <c r="W64" s="19"/>
      <c r="X64" s="57">
        <v>105233</v>
      </c>
      <c r="Y64" s="7"/>
      <c r="Z64">
        <v>105231</v>
      </c>
      <c r="AA64">
        <v>2</v>
      </c>
      <c r="AB64" s="3">
        <v>105229</v>
      </c>
      <c r="AC64">
        <v>2</v>
      </c>
      <c r="AD64">
        <v>105227</v>
      </c>
      <c r="AE64">
        <v>2</v>
      </c>
      <c r="AF64" s="61">
        <v>105226</v>
      </c>
      <c r="AG64" s="63">
        <v>3</v>
      </c>
      <c r="AH64" s="61">
        <v>105224</v>
      </c>
      <c r="AI64" s="64"/>
      <c r="AJ64" s="65">
        <v>105221</v>
      </c>
      <c r="AK64" s="7"/>
    </row>
    <row r="65" spans="1:37" ht="14.25">
      <c r="A65" s="7">
        <v>62</v>
      </c>
      <c r="B65" s="23">
        <v>587</v>
      </c>
      <c r="C65" s="34" t="s">
        <v>93</v>
      </c>
      <c r="D65" s="15" t="str">
        <f>VLOOKUP(B65,'[1]Sheet1'!$A:$C,3,0)</f>
        <v>C</v>
      </c>
      <c r="E65" s="34" t="s">
        <v>42</v>
      </c>
      <c r="F65" s="16">
        <v>105293</v>
      </c>
      <c r="G65" s="19">
        <v>3</v>
      </c>
      <c r="H65" s="7">
        <v>134407</v>
      </c>
      <c r="I65" s="19"/>
      <c r="J65" s="7">
        <v>130350</v>
      </c>
      <c r="K65" s="19"/>
      <c r="L65" s="7">
        <v>117371</v>
      </c>
      <c r="M65" s="7">
        <v>5</v>
      </c>
      <c r="N65" s="55">
        <v>117370</v>
      </c>
      <c r="O65" s="19">
        <v>5</v>
      </c>
      <c r="P65" s="7">
        <v>106918</v>
      </c>
      <c r="Q65" s="7">
        <v>2</v>
      </c>
      <c r="R65" s="7">
        <v>105315</v>
      </c>
      <c r="S65" s="7"/>
      <c r="T65" s="7">
        <v>105279</v>
      </c>
      <c r="U65" s="19">
        <v>2</v>
      </c>
      <c r="V65" s="7">
        <v>105276</v>
      </c>
      <c r="W65" s="19"/>
      <c r="X65" s="57">
        <v>105233</v>
      </c>
      <c r="Y65" s="7"/>
      <c r="Z65">
        <v>105231</v>
      </c>
      <c r="AB65" s="3">
        <v>105229</v>
      </c>
      <c r="AD65">
        <v>105227</v>
      </c>
      <c r="AF65" s="61">
        <v>105226</v>
      </c>
      <c r="AG65" s="63">
        <v>3</v>
      </c>
      <c r="AH65" s="61">
        <v>105224</v>
      </c>
      <c r="AI65" s="64">
        <v>3</v>
      </c>
      <c r="AJ65" s="65">
        <v>105221</v>
      </c>
      <c r="AK65" s="7"/>
    </row>
    <row r="66" spans="1:37" ht="14.25">
      <c r="A66" s="7">
        <v>63</v>
      </c>
      <c r="B66" s="36">
        <v>718</v>
      </c>
      <c r="C66" s="37" t="s">
        <v>94</v>
      </c>
      <c r="D66" s="15" t="str">
        <f>VLOOKUP(B66,'[1]Sheet1'!$A:$C,3,0)</f>
        <v>C</v>
      </c>
      <c r="E66" s="38" t="s">
        <v>35</v>
      </c>
      <c r="F66" s="16">
        <v>105293</v>
      </c>
      <c r="G66" s="19">
        <v>3</v>
      </c>
      <c r="H66" s="7">
        <v>134407</v>
      </c>
      <c r="I66" s="19">
        <v>3</v>
      </c>
      <c r="J66" s="7">
        <v>130350</v>
      </c>
      <c r="K66" s="19">
        <v>3</v>
      </c>
      <c r="L66" s="7">
        <v>117371</v>
      </c>
      <c r="M66" s="7"/>
      <c r="N66" s="55">
        <v>117370</v>
      </c>
      <c r="O66" s="19"/>
      <c r="P66" s="7">
        <v>106918</v>
      </c>
      <c r="Q66" s="7">
        <v>2</v>
      </c>
      <c r="R66" s="7">
        <v>105315</v>
      </c>
      <c r="S66" s="7">
        <v>3</v>
      </c>
      <c r="T66" s="7">
        <v>105279</v>
      </c>
      <c r="U66" s="19">
        <v>2</v>
      </c>
      <c r="V66" s="7">
        <v>105276</v>
      </c>
      <c r="W66" s="19"/>
      <c r="X66" s="57">
        <v>105233</v>
      </c>
      <c r="Y66" s="7"/>
      <c r="Z66">
        <v>105231</v>
      </c>
      <c r="AA66">
        <v>2</v>
      </c>
      <c r="AB66" s="3">
        <v>105229</v>
      </c>
      <c r="AC66">
        <v>2</v>
      </c>
      <c r="AD66">
        <v>105227</v>
      </c>
      <c r="AE66">
        <v>3</v>
      </c>
      <c r="AF66" s="61">
        <v>105226</v>
      </c>
      <c r="AG66" s="63">
        <v>3</v>
      </c>
      <c r="AH66" s="61">
        <v>105224</v>
      </c>
      <c r="AI66" s="64">
        <v>3</v>
      </c>
      <c r="AJ66" s="65">
        <v>105221</v>
      </c>
      <c r="AK66" s="7">
        <v>3</v>
      </c>
    </row>
    <row r="67" spans="1:37" ht="14.25">
      <c r="A67" s="7">
        <v>64</v>
      </c>
      <c r="B67" s="28">
        <v>371</v>
      </c>
      <c r="C67" s="29" t="s">
        <v>95</v>
      </c>
      <c r="D67" s="15" t="str">
        <f>VLOOKUP(B67,'[1]Sheet1'!$A:$C,3,0)</f>
        <v>C</v>
      </c>
      <c r="E67" s="30" t="s">
        <v>38</v>
      </c>
      <c r="F67" s="16">
        <v>105293</v>
      </c>
      <c r="G67" s="19">
        <v>3</v>
      </c>
      <c r="H67" s="7">
        <v>134407</v>
      </c>
      <c r="I67" s="19">
        <v>3</v>
      </c>
      <c r="J67" s="7">
        <v>130350</v>
      </c>
      <c r="K67" s="19">
        <v>3</v>
      </c>
      <c r="L67" s="7">
        <v>117371</v>
      </c>
      <c r="M67" s="7">
        <v>5</v>
      </c>
      <c r="N67" s="55">
        <v>117370</v>
      </c>
      <c r="O67" s="19"/>
      <c r="P67" s="7">
        <v>106918</v>
      </c>
      <c r="Q67" s="7">
        <v>2</v>
      </c>
      <c r="R67" s="7">
        <v>105315</v>
      </c>
      <c r="S67" s="7">
        <v>3</v>
      </c>
      <c r="T67" s="7">
        <v>105279</v>
      </c>
      <c r="U67" s="19">
        <v>2</v>
      </c>
      <c r="V67" s="7">
        <v>105276</v>
      </c>
      <c r="W67" s="19"/>
      <c r="X67" s="57">
        <v>105233</v>
      </c>
      <c r="Y67" s="7"/>
      <c r="Z67">
        <v>105231</v>
      </c>
      <c r="AB67" s="3">
        <v>105229</v>
      </c>
      <c r="AC67">
        <v>2</v>
      </c>
      <c r="AD67">
        <v>105227</v>
      </c>
      <c r="AE67">
        <v>3</v>
      </c>
      <c r="AF67" s="61">
        <v>105226</v>
      </c>
      <c r="AG67" s="63">
        <v>3</v>
      </c>
      <c r="AH67" s="61">
        <v>105224</v>
      </c>
      <c r="AI67" s="64"/>
      <c r="AJ67" s="65">
        <v>105221</v>
      </c>
      <c r="AK67" s="7"/>
    </row>
    <row r="68" spans="1:37" ht="14.25">
      <c r="A68" s="7">
        <v>65</v>
      </c>
      <c r="B68" s="35">
        <v>713</v>
      </c>
      <c r="C68" s="34" t="s">
        <v>96</v>
      </c>
      <c r="D68" s="15" t="str">
        <f>VLOOKUP(B68,'[1]Sheet1'!$A:$C,3,0)</f>
        <v>C</v>
      </c>
      <c r="E68" s="34" t="s">
        <v>42</v>
      </c>
      <c r="F68" s="16">
        <v>105293</v>
      </c>
      <c r="G68" s="19">
        <v>3</v>
      </c>
      <c r="H68" s="7">
        <v>134407</v>
      </c>
      <c r="I68" s="19">
        <v>3</v>
      </c>
      <c r="J68" s="7">
        <v>130350</v>
      </c>
      <c r="K68" s="19">
        <v>3</v>
      </c>
      <c r="L68" s="7">
        <v>117371</v>
      </c>
      <c r="M68" s="7">
        <v>5</v>
      </c>
      <c r="N68" s="55">
        <v>117370</v>
      </c>
      <c r="O68" s="19"/>
      <c r="P68" s="7">
        <v>106918</v>
      </c>
      <c r="Q68" s="7">
        <v>2</v>
      </c>
      <c r="R68" s="7">
        <v>105315</v>
      </c>
      <c r="S68" s="7">
        <v>3</v>
      </c>
      <c r="T68" s="7">
        <v>105279</v>
      </c>
      <c r="U68" s="19">
        <v>2</v>
      </c>
      <c r="V68" s="7">
        <v>105276</v>
      </c>
      <c r="W68" s="19"/>
      <c r="X68" s="57">
        <v>105233</v>
      </c>
      <c r="Y68" s="7"/>
      <c r="Z68">
        <v>105231</v>
      </c>
      <c r="AB68" s="3">
        <v>105229</v>
      </c>
      <c r="AC68">
        <v>2</v>
      </c>
      <c r="AD68">
        <v>105227</v>
      </c>
      <c r="AE68">
        <v>3</v>
      </c>
      <c r="AF68" s="61">
        <v>105226</v>
      </c>
      <c r="AG68" s="63">
        <v>3</v>
      </c>
      <c r="AH68" s="61">
        <v>105224</v>
      </c>
      <c r="AI68" s="64"/>
      <c r="AJ68" s="65">
        <v>105221</v>
      </c>
      <c r="AK68" s="7"/>
    </row>
    <row r="69" spans="1:37" ht="14.25">
      <c r="A69" s="7">
        <v>66</v>
      </c>
      <c r="B69" s="28">
        <v>737</v>
      </c>
      <c r="C69" s="29" t="s">
        <v>97</v>
      </c>
      <c r="D69" s="15" t="str">
        <f>VLOOKUP(B69,'[1]Sheet1'!$A:$C,3,0)</f>
        <v>C</v>
      </c>
      <c r="E69" s="30" t="s">
        <v>38</v>
      </c>
      <c r="F69" s="16">
        <v>105293</v>
      </c>
      <c r="G69" s="19">
        <v>3</v>
      </c>
      <c r="H69" s="7">
        <v>134407</v>
      </c>
      <c r="I69" s="19">
        <v>2</v>
      </c>
      <c r="J69" s="7">
        <v>130350</v>
      </c>
      <c r="K69" s="19">
        <v>3</v>
      </c>
      <c r="L69" s="7">
        <v>117371</v>
      </c>
      <c r="M69" s="7"/>
      <c r="N69" s="55">
        <v>117370</v>
      </c>
      <c r="O69" s="19">
        <v>10</v>
      </c>
      <c r="P69" s="7">
        <v>106918</v>
      </c>
      <c r="Q69" s="7"/>
      <c r="R69" s="7">
        <v>105315</v>
      </c>
      <c r="S69" s="7"/>
      <c r="T69" s="7">
        <v>105279</v>
      </c>
      <c r="U69" s="19">
        <v>2</v>
      </c>
      <c r="V69" s="7">
        <v>105276</v>
      </c>
      <c r="W69" s="19"/>
      <c r="X69" s="57">
        <v>105233</v>
      </c>
      <c r="Y69" s="7"/>
      <c r="Z69">
        <v>105231</v>
      </c>
      <c r="AA69">
        <v>2</v>
      </c>
      <c r="AB69" s="3">
        <v>105229</v>
      </c>
      <c r="AD69">
        <v>105227</v>
      </c>
      <c r="AF69" s="61">
        <v>105226</v>
      </c>
      <c r="AG69" s="63">
        <v>3</v>
      </c>
      <c r="AH69" s="61">
        <v>105224</v>
      </c>
      <c r="AI69" s="64"/>
      <c r="AJ69" s="65">
        <v>105221</v>
      </c>
      <c r="AK69" s="7"/>
    </row>
    <row r="70" spans="1:37" ht="14.25">
      <c r="A70" s="7">
        <v>67</v>
      </c>
      <c r="B70" s="36">
        <v>723</v>
      </c>
      <c r="C70" s="37" t="s">
        <v>98</v>
      </c>
      <c r="D70" s="15" t="str">
        <f>VLOOKUP(B70,'[1]Sheet1'!$A:$C,3,0)</f>
        <v>C</v>
      </c>
      <c r="E70" s="38" t="s">
        <v>35</v>
      </c>
      <c r="F70" s="16">
        <v>105293</v>
      </c>
      <c r="G70" s="19">
        <v>3</v>
      </c>
      <c r="H70" s="7">
        <v>134407</v>
      </c>
      <c r="I70" s="19">
        <v>3</v>
      </c>
      <c r="J70" s="7">
        <v>130350</v>
      </c>
      <c r="K70" s="19">
        <v>3</v>
      </c>
      <c r="L70" s="7">
        <v>117371</v>
      </c>
      <c r="M70" s="7"/>
      <c r="N70" s="55">
        <v>117370</v>
      </c>
      <c r="O70" s="19"/>
      <c r="P70" s="7">
        <v>106918</v>
      </c>
      <c r="Q70" s="7">
        <v>2</v>
      </c>
      <c r="R70" s="7">
        <v>105315</v>
      </c>
      <c r="S70" s="7">
        <v>3</v>
      </c>
      <c r="T70" s="7">
        <v>105279</v>
      </c>
      <c r="U70" s="19">
        <v>2</v>
      </c>
      <c r="V70" s="7">
        <v>105276</v>
      </c>
      <c r="W70" s="19"/>
      <c r="X70" s="57">
        <v>105233</v>
      </c>
      <c r="Y70" s="7"/>
      <c r="Z70">
        <v>105231</v>
      </c>
      <c r="AA70">
        <v>2</v>
      </c>
      <c r="AB70" s="3">
        <v>105229</v>
      </c>
      <c r="AC70">
        <v>2</v>
      </c>
      <c r="AD70">
        <v>105227</v>
      </c>
      <c r="AE70">
        <v>3</v>
      </c>
      <c r="AF70" s="61">
        <v>105226</v>
      </c>
      <c r="AG70" s="63">
        <v>3</v>
      </c>
      <c r="AH70" s="61">
        <v>105224</v>
      </c>
      <c r="AI70" s="64">
        <v>3</v>
      </c>
      <c r="AJ70" s="65">
        <v>105221</v>
      </c>
      <c r="AK70" s="7">
        <v>3</v>
      </c>
    </row>
    <row r="71" spans="1:37" ht="14.25">
      <c r="A71" s="7">
        <v>68</v>
      </c>
      <c r="B71" s="23">
        <v>549</v>
      </c>
      <c r="C71" s="24" t="s">
        <v>99</v>
      </c>
      <c r="D71" s="15" t="str">
        <f>VLOOKUP(B71,'[1]Sheet1'!$A:$C,3,0)</f>
        <v>C</v>
      </c>
      <c r="E71" s="24" t="s">
        <v>33</v>
      </c>
      <c r="F71" s="16">
        <v>105293</v>
      </c>
      <c r="G71" s="19">
        <v>3</v>
      </c>
      <c r="H71" s="7">
        <v>134407</v>
      </c>
      <c r="I71" s="19">
        <v>3</v>
      </c>
      <c r="J71" s="7">
        <v>130350</v>
      </c>
      <c r="K71" s="19">
        <v>3</v>
      </c>
      <c r="L71" s="7">
        <v>117371</v>
      </c>
      <c r="M71" s="7">
        <v>10</v>
      </c>
      <c r="N71" s="55">
        <v>117370</v>
      </c>
      <c r="O71" s="19"/>
      <c r="P71" s="7">
        <v>106918</v>
      </c>
      <c r="Q71" s="7">
        <v>2</v>
      </c>
      <c r="R71" s="7">
        <v>105315</v>
      </c>
      <c r="S71" s="7">
        <v>3</v>
      </c>
      <c r="T71" s="7">
        <v>105279</v>
      </c>
      <c r="U71" s="19">
        <v>2</v>
      </c>
      <c r="V71" s="7">
        <v>105276</v>
      </c>
      <c r="W71" s="19"/>
      <c r="X71" s="57">
        <v>105233</v>
      </c>
      <c r="Y71" s="7"/>
      <c r="Z71">
        <v>105231</v>
      </c>
      <c r="AB71" s="3">
        <v>105229</v>
      </c>
      <c r="AC71">
        <v>2</v>
      </c>
      <c r="AD71">
        <v>105227</v>
      </c>
      <c r="AE71">
        <v>3</v>
      </c>
      <c r="AF71" s="61">
        <v>105226</v>
      </c>
      <c r="AG71" s="63">
        <v>3</v>
      </c>
      <c r="AH71" s="61">
        <v>105224</v>
      </c>
      <c r="AI71" s="64"/>
      <c r="AJ71" s="65">
        <v>105221</v>
      </c>
      <c r="AK71" s="7">
        <v>3</v>
      </c>
    </row>
    <row r="72" spans="1:37" ht="14.25">
      <c r="A72" s="7">
        <v>69</v>
      </c>
      <c r="B72" s="39">
        <v>732</v>
      </c>
      <c r="C72" s="18" t="s">
        <v>100</v>
      </c>
      <c r="D72" s="15" t="str">
        <f>VLOOKUP(B72,'[1]Sheet1'!$A:$C,3,0)</f>
        <v>C</v>
      </c>
      <c r="E72" s="18" t="s">
        <v>33</v>
      </c>
      <c r="F72" s="16">
        <v>105293</v>
      </c>
      <c r="G72" s="19">
        <v>3</v>
      </c>
      <c r="H72" s="7">
        <v>134407</v>
      </c>
      <c r="I72" s="19">
        <v>3</v>
      </c>
      <c r="J72" s="7">
        <v>130350</v>
      </c>
      <c r="K72" s="19">
        <v>3</v>
      </c>
      <c r="L72" s="7">
        <v>117371</v>
      </c>
      <c r="M72" s="7"/>
      <c r="N72" s="55">
        <v>117370</v>
      </c>
      <c r="O72" s="19">
        <v>8</v>
      </c>
      <c r="P72" s="7">
        <v>106918</v>
      </c>
      <c r="Q72" s="7">
        <v>2</v>
      </c>
      <c r="R72" s="7">
        <v>105315</v>
      </c>
      <c r="S72" s="7">
        <v>3</v>
      </c>
      <c r="T72" s="7">
        <v>105279</v>
      </c>
      <c r="U72" s="19">
        <v>2</v>
      </c>
      <c r="V72" s="7">
        <v>105276</v>
      </c>
      <c r="W72" s="19"/>
      <c r="X72" s="57">
        <v>105233</v>
      </c>
      <c r="Y72" s="7"/>
      <c r="Z72">
        <v>105231</v>
      </c>
      <c r="AA72">
        <v>2</v>
      </c>
      <c r="AB72" s="3">
        <v>105229</v>
      </c>
      <c r="AC72">
        <v>2</v>
      </c>
      <c r="AD72">
        <v>105227</v>
      </c>
      <c r="AE72">
        <v>3</v>
      </c>
      <c r="AF72" s="61">
        <v>105226</v>
      </c>
      <c r="AG72" s="63">
        <v>3</v>
      </c>
      <c r="AH72" s="61">
        <v>105224</v>
      </c>
      <c r="AI72" s="64"/>
      <c r="AJ72" s="65">
        <v>105221</v>
      </c>
      <c r="AK72" s="7">
        <v>3</v>
      </c>
    </row>
    <row r="73" spans="1:37" ht="14.25">
      <c r="A73" s="7">
        <v>70</v>
      </c>
      <c r="B73" s="42">
        <v>741</v>
      </c>
      <c r="C73" s="43" t="s">
        <v>101</v>
      </c>
      <c r="D73" s="15" t="str">
        <f>VLOOKUP(B73,'[1]Sheet1'!$A:$C,3,0)</f>
        <v>C</v>
      </c>
      <c r="E73" s="44" t="s">
        <v>31</v>
      </c>
      <c r="F73" s="16">
        <v>105293</v>
      </c>
      <c r="G73" s="19">
        <v>3</v>
      </c>
      <c r="H73" s="7">
        <v>134407</v>
      </c>
      <c r="I73" s="19">
        <v>2</v>
      </c>
      <c r="J73" s="7">
        <v>130350</v>
      </c>
      <c r="K73" s="19">
        <v>3</v>
      </c>
      <c r="L73" s="7">
        <v>117371</v>
      </c>
      <c r="M73" s="7">
        <v>3</v>
      </c>
      <c r="N73" s="55">
        <v>117370</v>
      </c>
      <c r="O73" s="19"/>
      <c r="P73" s="7">
        <v>106918</v>
      </c>
      <c r="Q73" s="7"/>
      <c r="R73" s="7">
        <v>105315</v>
      </c>
      <c r="S73" s="7">
        <v>3</v>
      </c>
      <c r="T73" s="7">
        <v>105279</v>
      </c>
      <c r="U73" s="19"/>
      <c r="V73" s="7">
        <v>105276</v>
      </c>
      <c r="W73" s="19"/>
      <c r="X73" s="57">
        <v>105233</v>
      </c>
      <c r="Y73" s="7"/>
      <c r="Z73">
        <v>105231</v>
      </c>
      <c r="AB73" s="3">
        <v>105229</v>
      </c>
      <c r="AC73">
        <v>2</v>
      </c>
      <c r="AD73">
        <v>105227</v>
      </c>
      <c r="AE73">
        <v>3</v>
      </c>
      <c r="AF73" s="61">
        <v>105226</v>
      </c>
      <c r="AG73" s="63">
        <v>3</v>
      </c>
      <c r="AH73" s="61">
        <v>105224</v>
      </c>
      <c r="AI73" s="64"/>
      <c r="AJ73" s="65">
        <v>105221</v>
      </c>
      <c r="AK73" s="7"/>
    </row>
    <row r="74" spans="1:37" ht="14.25">
      <c r="A74" s="7">
        <v>71</v>
      </c>
      <c r="B74" s="17">
        <v>577</v>
      </c>
      <c r="C74" s="18" t="s">
        <v>102</v>
      </c>
      <c r="D74" s="15" t="str">
        <f>VLOOKUP(B74,'[1]Sheet1'!$A:$C,3,0)</f>
        <v>C</v>
      </c>
      <c r="E74" s="18" t="s">
        <v>26</v>
      </c>
      <c r="F74" s="16">
        <v>105293</v>
      </c>
      <c r="G74" s="19">
        <v>3</v>
      </c>
      <c r="H74" s="7">
        <v>134407</v>
      </c>
      <c r="I74" s="19">
        <v>3</v>
      </c>
      <c r="J74" s="7">
        <v>130350</v>
      </c>
      <c r="K74" s="19">
        <v>3</v>
      </c>
      <c r="L74" s="7">
        <v>117371</v>
      </c>
      <c r="M74" s="7">
        <v>3</v>
      </c>
      <c r="N74" s="55">
        <v>117370</v>
      </c>
      <c r="O74" s="19"/>
      <c r="P74" s="7">
        <v>106918</v>
      </c>
      <c r="Q74" s="7">
        <v>2</v>
      </c>
      <c r="R74" s="7">
        <v>105315</v>
      </c>
      <c r="S74" s="7">
        <v>3</v>
      </c>
      <c r="T74" s="7">
        <v>105279</v>
      </c>
      <c r="U74" s="19">
        <v>2</v>
      </c>
      <c r="V74" s="7">
        <v>105276</v>
      </c>
      <c r="W74" s="19"/>
      <c r="X74" s="57">
        <v>105233</v>
      </c>
      <c r="Y74" s="7"/>
      <c r="Z74">
        <v>105231</v>
      </c>
      <c r="AA74">
        <v>2</v>
      </c>
      <c r="AB74" s="3">
        <v>105229</v>
      </c>
      <c r="AC74">
        <v>2</v>
      </c>
      <c r="AD74">
        <v>105227</v>
      </c>
      <c r="AE74">
        <v>3</v>
      </c>
      <c r="AF74" s="61">
        <v>105226</v>
      </c>
      <c r="AG74" s="63">
        <v>3</v>
      </c>
      <c r="AH74" s="61">
        <v>105224</v>
      </c>
      <c r="AI74" s="64">
        <v>3</v>
      </c>
      <c r="AJ74" s="65">
        <v>105221</v>
      </c>
      <c r="AK74" s="7">
        <v>3</v>
      </c>
    </row>
    <row r="75" spans="1:37" ht="14.25">
      <c r="A75" s="7">
        <v>72</v>
      </c>
      <c r="B75" s="23">
        <v>710</v>
      </c>
      <c r="C75" s="34" t="s">
        <v>103</v>
      </c>
      <c r="D75" s="15" t="str">
        <f>VLOOKUP(B75,'[1]Sheet1'!$A:$C,3,0)</f>
        <v>C</v>
      </c>
      <c r="E75" s="34" t="s">
        <v>42</v>
      </c>
      <c r="F75" s="16">
        <v>105293</v>
      </c>
      <c r="G75" s="19">
        <v>3</v>
      </c>
      <c r="H75" s="7">
        <v>134407</v>
      </c>
      <c r="I75" s="19">
        <v>3</v>
      </c>
      <c r="J75" s="7">
        <v>130350</v>
      </c>
      <c r="K75" s="19">
        <v>3</v>
      </c>
      <c r="L75" s="7">
        <v>117371</v>
      </c>
      <c r="M75" s="7">
        <v>5</v>
      </c>
      <c r="N75" s="55">
        <v>117370</v>
      </c>
      <c r="O75" s="19">
        <v>5</v>
      </c>
      <c r="P75" s="7">
        <v>106918</v>
      </c>
      <c r="Q75" s="7">
        <v>2</v>
      </c>
      <c r="R75" s="7">
        <v>105315</v>
      </c>
      <c r="S75" s="7">
        <v>3</v>
      </c>
      <c r="T75" s="7">
        <v>105279</v>
      </c>
      <c r="U75" s="19">
        <v>2</v>
      </c>
      <c r="V75" s="7">
        <v>105276</v>
      </c>
      <c r="W75" s="19"/>
      <c r="X75" s="57">
        <v>105233</v>
      </c>
      <c r="Y75" s="7"/>
      <c r="Z75">
        <v>105231</v>
      </c>
      <c r="AA75">
        <v>2</v>
      </c>
      <c r="AB75" s="3">
        <v>105229</v>
      </c>
      <c r="AC75">
        <v>2</v>
      </c>
      <c r="AD75">
        <v>105227</v>
      </c>
      <c r="AE75">
        <v>3</v>
      </c>
      <c r="AF75" s="61">
        <v>105226</v>
      </c>
      <c r="AG75" s="63">
        <v>3</v>
      </c>
      <c r="AH75" s="61">
        <v>105224</v>
      </c>
      <c r="AI75" s="64">
        <v>3</v>
      </c>
      <c r="AJ75" s="65">
        <v>105221</v>
      </c>
      <c r="AK75" s="7">
        <v>3</v>
      </c>
    </row>
    <row r="76" spans="1:37" ht="14.25">
      <c r="A76" s="7">
        <v>73</v>
      </c>
      <c r="B76" s="28">
        <v>573</v>
      </c>
      <c r="C76" s="29" t="s">
        <v>104</v>
      </c>
      <c r="D76" s="15" t="str">
        <f>VLOOKUP(B76,'[1]Sheet1'!$A:$C,3,0)</f>
        <v>C</v>
      </c>
      <c r="E76" s="30" t="s">
        <v>38</v>
      </c>
      <c r="F76" s="16">
        <v>105293</v>
      </c>
      <c r="G76" s="19">
        <v>3</v>
      </c>
      <c r="H76" s="7">
        <v>134407</v>
      </c>
      <c r="I76" s="19">
        <v>3</v>
      </c>
      <c r="J76" s="7">
        <v>130350</v>
      </c>
      <c r="K76" s="19">
        <v>3</v>
      </c>
      <c r="L76" s="7">
        <v>117371</v>
      </c>
      <c r="M76" s="7">
        <v>5</v>
      </c>
      <c r="N76" s="55">
        <v>117370</v>
      </c>
      <c r="O76" s="19"/>
      <c r="P76" s="7">
        <v>106918</v>
      </c>
      <c r="Q76" s="7">
        <v>2</v>
      </c>
      <c r="R76" s="7">
        <v>105315</v>
      </c>
      <c r="S76" s="7">
        <v>3</v>
      </c>
      <c r="T76" s="7">
        <v>105279</v>
      </c>
      <c r="U76" s="19">
        <v>2</v>
      </c>
      <c r="V76" s="7">
        <v>105276</v>
      </c>
      <c r="W76" s="19"/>
      <c r="X76" s="57">
        <v>105233</v>
      </c>
      <c r="Y76" s="7"/>
      <c r="Z76">
        <v>105231</v>
      </c>
      <c r="AA76">
        <v>2</v>
      </c>
      <c r="AB76" s="3">
        <v>105229</v>
      </c>
      <c r="AC76">
        <v>2</v>
      </c>
      <c r="AD76">
        <v>105227</v>
      </c>
      <c r="AE76">
        <v>3</v>
      </c>
      <c r="AF76" s="61">
        <v>105226</v>
      </c>
      <c r="AG76" s="63">
        <v>3</v>
      </c>
      <c r="AH76" s="61">
        <v>105224</v>
      </c>
      <c r="AI76" s="64"/>
      <c r="AJ76" s="65">
        <v>105221</v>
      </c>
      <c r="AK76" s="7">
        <v>3</v>
      </c>
    </row>
    <row r="77" spans="1:37" ht="14.25">
      <c r="A77" s="7">
        <v>75</v>
      </c>
      <c r="B77" s="13">
        <v>743</v>
      </c>
      <c r="C77" s="45" t="s">
        <v>105</v>
      </c>
      <c r="D77" s="15" t="str">
        <f>VLOOKUP(B77,'[1]Sheet1'!$A:$C,3,0)</f>
        <v>C</v>
      </c>
      <c r="E77" s="45" t="s">
        <v>35</v>
      </c>
      <c r="F77" s="16">
        <v>105293</v>
      </c>
      <c r="G77" s="19">
        <v>3</v>
      </c>
      <c r="H77" s="7">
        <v>134407</v>
      </c>
      <c r="I77" s="19">
        <v>2</v>
      </c>
      <c r="J77" s="7">
        <v>130350</v>
      </c>
      <c r="K77" s="19"/>
      <c r="L77" s="7">
        <v>117371</v>
      </c>
      <c r="M77" s="7"/>
      <c r="N77" s="55">
        <v>117370</v>
      </c>
      <c r="O77" s="19">
        <v>5</v>
      </c>
      <c r="P77" s="7">
        <v>106918</v>
      </c>
      <c r="Q77" s="7"/>
      <c r="R77" s="7">
        <v>105315</v>
      </c>
      <c r="S77" s="7"/>
      <c r="T77" s="7">
        <v>105279</v>
      </c>
      <c r="U77" s="19">
        <v>2</v>
      </c>
      <c r="V77" s="7">
        <v>105276</v>
      </c>
      <c r="W77" s="19"/>
      <c r="X77" s="57">
        <v>105233</v>
      </c>
      <c r="Y77" s="7"/>
      <c r="Z77">
        <v>105231</v>
      </c>
      <c r="AB77" s="3">
        <v>105229</v>
      </c>
      <c r="AD77">
        <v>105227</v>
      </c>
      <c r="AF77" s="61">
        <v>105226</v>
      </c>
      <c r="AG77" s="63">
        <v>3</v>
      </c>
      <c r="AH77" s="61">
        <v>105224</v>
      </c>
      <c r="AI77" s="64"/>
      <c r="AJ77" s="65">
        <v>105221</v>
      </c>
      <c r="AK77" s="7"/>
    </row>
    <row r="78" spans="2:37" ht="14.25">
      <c r="B78" s="1" t="s">
        <v>106</v>
      </c>
      <c r="G78">
        <f>SUM(G3:G77)</f>
        <v>307</v>
      </c>
      <c r="H78" s="7"/>
      <c r="I78" s="19">
        <f>SUM(I3:I77)</f>
        <v>118</v>
      </c>
      <c r="J78" s="7"/>
      <c r="K78" s="19">
        <f>SUM(K3:K77)</f>
        <v>212</v>
      </c>
      <c r="L78" s="7"/>
      <c r="M78" s="7">
        <f>SUM(M3:M77)</f>
        <v>401</v>
      </c>
      <c r="N78" s="55"/>
      <c r="O78" s="19">
        <f>SUM(O3:O77)</f>
        <v>517</v>
      </c>
      <c r="P78" s="7"/>
      <c r="Q78" s="7">
        <f>SUM(Q3:Q77)</f>
        <v>40</v>
      </c>
      <c r="R78" s="7"/>
      <c r="S78" s="7">
        <f>SUM(S3:S77)</f>
        <v>167</v>
      </c>
      <c r="T78" s="7"/>
      <c r="U78" s="19">
        <f>SUM(U3:U77)</f>
        <v>156</v>
      </c>
      <c r="V78" s="7"/>
      <c r="W78" s="19">
        <f>SUM(W3:W77)</f>
        <v>62</v>
      </c>
      <c r="X78" s="7"/>
      <c r="Y78" s="7">
        <f>SUM(Y3:Y77)</f>
        <v>85</v>
      </c>
      <c r="AA78">
        <f>SUM(AA3:AA77)</f>
        <v>71</v>
      </c>
      <c r="AC78">
        <f>SUM(AC3:AC77)</f>
        <v>81</v>
      </c>
      <c r="AE78">
        <f>SUM(AE3:AE77)</f>
        <v>151</v>
      </c>
      <c r="AF78" s="63"/>
      <c r="AG78" s="63">
        <f>SUM(AG3:AG77)</f>
        <v>280</v>
      </c>
      <c r="AH78" s="63"/>
      <c r="AI78" s="64">
        <f>SUM(AI3:AI77)</f>
        <v>157</v>
      </c>
      <c r="AJ78" s="7"/>
      <c r="AK78" s="7">
        <f>SUM(AK3:AK77)</f>
        <v>139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2016-03-22T10:26:21Z</dcterms:created>
  <dcterms:modified xsi:type="dcterms:W3CDTF">2016-03-23T10:54:26Z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