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506" windowWidth="8505" windowHeight="4530" activeTab="5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</sheets>
  <definedNames>
    <definedName name="_xlnm.Print_Area" localSheetId="3">'4月'!$A$1:$G$124</definedName>
    <definedName name="_xlnm.Print_Area" localSheetId="4">'5月'!$A$1:$G$124</definedName>
    <definedName name="_xlnm.Print_Area" localSheetId="5">'6月'!#REF!</definedName>
  </definedNames>
  <calcPr fullCalcOnLoad="1"/>
</workbook>
</file>

<file path=xl/sharedStrings.xml><?xml version="1.0" encoding="utf-8"?>
<sst xmlns="http://schemas.openxmlformats.org/spreadsheetml/2006/main" count="675" uniqueCount="273">
  <si>
    <t>门店</t>
  </si>
  <si>
    <t>团促品种</t>
  </si>
  <si>
    <t>营业员提成金额</t>
  </si>
  <si>
    <t>促销提成金额</t>
  </si>
  <si>
    <t>合计</t>
  </si>
  <si>
    <t>交大店</t>
  </si>
  <si>
    <t>都江堰店</t>
  </si>
  <si>
    <t>营门口店</t>
  </si>
  <si>
    <t>新津万兴路店</t>
  </si>
  <si>
    <t>温江政通店</t>
  </si>
  <si>
    <t>通盈街店</t>
  </si>
  <si>
    <t>赛云台店</t>
  </si>
  <si>
    <t>土龙路店</t>
  </si>
  <si>
    <t>黄金路店</t>
  </si>
  <si>
    <t>新乐中街店</t>
  </si>
  <si>
    <t>温江和盛镇店</t>
  </si>
  <si>
    <t>营兴路店</t>
  </si>
  <si>
    <t>天久北巷店</t>
  </si>
  <si>
    <t>交大二店</t>
  </si>
  <si>
    <t>大邑子龙街店</t>
  </si>
  <si>
    <t>青羊北东街店</t>
  </si>
  <si>
    <t>二环路北四段店</t>
  </si>
  <si>
    <t>新津邓双店</t>
  </si>
  <si>
    <t>龙潭西路店</t>
  </si>
  <si>
    <t>新都天海路店</t>
  </si>
  <si>
    <t>五里墩支路店</t>
  </si>
  <si>
    <t>杉板桥南一路店</t>
  </si>
  <si>
    <t>华阳正东中街店</t>
  </si>
  <si>
    <t>顺和街店</t>
  </si>
  <si>
    <t>崔家店路店</t>
  </si>
  <si>
    <t>武侯大道双楠段店</t>
  </si>
  <si>
    <t>崇州九龙路店</t>
  </si>
  <si>
    <t>九里堤南支路店</t>
  </si>
  <si>
    <t>中和朝阳路店</t>
  </si>
  <si>
    <t>楠丰路店</t>
  </si>
  <si>
    <t>龙泉锦绣路店</t>
  </si>
  <si>
    <t>邛崃汇源街店</t>
  </si>
  <si>
    <t>大邑东壕沟店</t>
  </si>
  <si>
    <t>大邑富民路店</t>
  </si>
  <si>
    <t>浣花滨河路店</t>
  </si>
  <si>
    <t>双流锦华路店</t>
  </si>
  <si>
    <t>双流川大路店</t>
  </si>
  <si>
    <t>武候区二环路西一段店</t>
  </si>
  <si>
    <t>群和路店</t>
  </si>
  <si>
    <t>大邑围城北路店</t>
  </si>
  <si>
    <t>新津外西街</t>
  </si>
  <si>
    <t>青羊区十二桥</t>
  </si>
  <si>
    <t>郫县郫筒镇科化一路</t>
  </si>
  <si>
    <t>成华区华油路</t>
  </si>
  <si>
    <t>羊子山西路</t>
  </si>
  <si>
    <t>高新中和柳荫街药店</t>
  </si>
  <si>
    <t>邛崃平乐台子街药店</t>
  </si>
  <si>
    <t>都江堰景中店</t>
  </si>
  <si>
    <t>大邑县安仁镇千禧街药店</t>
  </si>
  <si>
    <t>成华区双建路</t>
  </si>
  <si>
    <t>龙泉驿大面富桥街药店</t>
  </si>
  <si>
    <t>新津县正东街店</t>
  </si>
  <si>
    <t>邛崃市临邛镇长安街</t>
  </si>
  <si>
    <t>青白江区华金大道</t>
  </si>
  <si>
    <t>武侯区龙华北路药店</t>
  </si>
  <si>
    <t>成华区玉双路药店</t>
  </si>
  <si>
    <t>新都区新泰西路药店</t>
  </si>
  <si>
    <t>成华区万科路药店</t>
  </si>
  <si>
    <t>武侯区一环路南一段药店</t>
  </si>
  <si>
    <t>都江堰奎光路中段药店</t>
  </si>
  <si>
    <t>锦江区水杉街药店</t>
  </si>
  <si>
    <t>成华区东昌路药店</t>
  </si>
  <si>
    <t>新都区马超东路</t>
  </si>
  <si>
    <t>南湖路店</t>
  </si>
  <si>
    <t>制表人：张智玲</t>
  </si>
  <si>
    <t>滨江东路店</t>
  </si>
  <si>
    <t>新津五津店</t>
  </si>
  <si>
    <t>新园大道店</t>
  </si>
  <si>
    <t>小关庙店</t>
  </si>
  <si>
    <t>成华区华龙路药店</t>
  </si>
  <si>
    <t>都江堰幸福镇翔凤路</t>
  </si>
  <si>
    <t>都江堰胥家镇重庆路</t>
  </si>
  <si>
    <t>都江堰蒲阳镇勤俭路</t>
  </si>
  <si>
    <t>都江堰蒲阳镇问道路</t>
  </si>
  <si>
    <t>武侯区燃灯寺东街药店</t>
  </si>
  <si>
    <t>都江堰聚源镇药店</t>
  </si>
  <si>
    <t>都江堰灌口镇外北街药店</t>
  </si>
  <si>
    <t>大邑县晋原镇通达东路</t>
  </si>
  <si>
    <t>邛崃市临邛镇洪川小区药店</t>
  </si>
  <si>
    <t>金牛区交大路第三药店</t>
  </si>
  <si>
    <t>大邑县新场文昌街药店</t>
  </si>
  <si>
    <t>大邑县沙渠镇方圆路药店</t>
  </si>
  <si>
    <t>龙泉驿区东街药店</t>
  </si>
  <si>
    <t>温江区柳城街道同兴东路</t>
  </si>
  <si>
    <t>大邑县晋原镇内蒙古大道</t>
  </si>
  <si>
    <t>锦江区观音桥药店</t>
  </si>
  <si>
    <t>金牛区白马寺药店</t>
  </si>
  <si>
    <t>都江堰市幸福镇中山北路</t>
  </si>
  <si>
    <t>锦江区柳翠路药店</t>
  </si>
  <si>
    <t>高新区大源北街药店</t>
  </si>
  <si>
    <t>邛崃市羊安镇永康大道药店</t>
  </si>
  <si>
    <t>金牛区交大路黄苑东街药店</t>
  </si>
  <si>
    <t>大邑县晋原镇内蒙古大道第二药店</t>
  </si>
  <si>
    <t>新都区新繁镇繁江北路药店</t>
  </si>
  <si>
    <t>双流县东升镇清泰路药店</t>
  </si>
  <si>
    <t>都江堰市蒲阳路药店</t>
  </si>
  <si>
    <t>双流县东升镇藏卫路南二段</t>
  </si>
  <si>
    <t>合计</t>
  </si>
  <si>
    <t>贵细</t>
  </si>
  <si>
    <t>成华区华泰路药店</t>
  </si>
  <si>
    <t>金丝街店</t>
  </si>
  <si>
    <t>府城大道店</t>
  </si>
  <si>
    <t>双林路店</t>
  </si>
  <si>
    <t>枣子巷店</t>
  </si>
  <si>
    <t>光华村街店</t>
  </si>
  <si>
    <t>送仙桥店</t>
  </si>
  <si>
    <t>崇州中心店</t>
  </si>
  <si>
    <t>怀远店</t>
  </si>
  <si>
    <t>三江店</t>
  </si>
  <si>
    <t>羊马店</t>
  </si>
  <si>
    <t>旗舰店</t>
  </si>
  <si>
    <t>红星店</t>
  </si>
  <si>
    <t>西部店</t>
  </si>
  <si>
    <t>温江店</t>
  </si>
  <si>
    <t>浆洗街店</t>
  </si>
  <si>
    <t>沙河源店</t>
  </si>
  <si>
    <t>邛崃中心店</t>
  </si>
  <si>
    <t>光华店</t>
  </si>
  <si>
    <t>成华区二环路北四段</t>
  </si>
  <si>
    <t>人民中路店</t>
  </si>
  <si>
    <t>民丰大道西路店</t>
  </si>
  <si>
    <t>崇州金带街店</t>
  </si>
  <si>
    <t>清江东路店</t>
  </si>
  <si>
    <t>2014年2月销售提成表</t>
  </si>
  <si>
    <t>门店ID</t>
  </si>
  <si>
    <t>2014年1月销售提成表</t>
  </si>
  <si>
    <t>沙河源店</t>
  </si>
  <si>
    <t>成华区华泰路药店</t>
  </si>
  <si>
    <t>2014年3月销售提成表</t>
  </si>
  <si>
    <t>2014年4月销售提成表</t>
  </si>
  <si>
    <t>制表人：陈燕</t>
  </si>
  <si>
    <t>门店ID</t>
  </si>
  <si>
    <t>门店</t>
  </si>
  <si>
    <t>团促品种</t>
  </si>
  <si>
    <t>贵细</t>
  </si>
  <si>
    <t>营业员提成金额</t>
  </si>
  <si>
    <t>促销提成金额</t>
  </si>
  <si>
    <t>合计</t>
  </si>
  <si>
    <t>崇州中心店</t>
  </si>
  <si>
    <t>怀远店</t>
  </si>
  <si>
    <t>三江店</t>
  </si>
  <si>
    <t>羊马店</t>
  </si>
  <si>
    <t>旗舰店</t>
  </si>
  <si>
    <t>红星店</t>
  </si>
  <si>
    <t>西部店</t>
  </si>
  <si>
    <t>温江店</t>
  </si>
  <si>
    <t>浆洗街店</t>
  </si>
  <si>
    <t>沙河源店</t>
  </si>
  <si>
    <t>邛崃中心店</t>
  </si>
  <si>
    <t>光华店</t>
  </si>
  <si>
    <t>交大店</t>
  </si>
  <si>
    <t>送仙桥店</t>
  </si>
  <si>
    <t>人民中路店</t>
  </si>
  <si>
    <t>都江堰店</t>
  </si>
  <si>
    <t>营门口店</t>
  </si>
  <si>
    <t>双林路店</t>
  </si>
  <si>
    <t>清江东路店</t>
  </si>
  <si>
    <t>枣子巷店</t>
  </si>
  <si>
    <t>崇州金带街店</t>
  </si>
  <si>
    <t>光华村街店</t>
  </si>
  <si>
    <t>新津万兴路店</t>
  </si>
  <si>
    <t>滨江东路店</t>
  </si>
  <si>
    <t>温江政通店</t>
  </si>
  <si>
    <t>通盈街店</t>
  </si>
  <si>
    <t>赛云台店</t>
  </si>
  <si>
    <t>土龙路店</t>
  </si>
  <si>
    <t>黄金路店</t>
  </si>
  <si>
    <t>新津五津店</t>
  </si>
  <si>
    <t>新乐中街店</t>
  </si>
  <si>
    <t>金丝街店</t>
  </si>
  <si>
    <t>新园大道店</t>
  </si>
  <si>
    <t>南湖路店</t>
  </si>
  <si>
    <t>温江和盛镇店</t>
  </si>
  <si>
    <t>营兴路店</t>
  </si>
  <si>
    <t>天久北巷店</t>
  </si>
  <si>
    <t>交大二店</t>
  </si>
  <si>
    <t>大邑子龙街店</t>
  </si>
  <si>
    <t>青羊北东街店</t>
  </si>
  <si>
    <t>二环路北四段店</t>
  </si>
  <si>
    <t>新津邓双店</t>
  </si>
  <si>
    <t>龙潭西路店</t>
  </si>
  <si>
    <t>府城大道店</t>
  </si>
  <si>
    <t>新都天海路店</t>
  </si>
  <si>
    <t>五里墩支路店</t>
  </si>
  <si>
    <t>杉板桥南一路店</t>
  </si>
  <si>
    <t>华阳正东中街店</t>
  </si>
  <si>
    <t>顺和街店</t>
  </si>
  <si>
    <t>崔家店路店</t>
  </si>
  <si>
    <t>武侯大道双楠段店</t>
  </si>
  <si>
    <t>崇州九龙路店</t>
  </si>
  <si>
    <t>九里堤南支路店</t>
  </si>
  <si>
    <t>中和朝阳路店</t>
  </si>
  <si>
    <t>小关庙店</t>
  </si>
  <si>
    <t>楠丰路店</t>
  </si>
  <si>
    <t>龙泉锦绣路店</t>
  </si>
  <si>
    <t>邛崃汇源街店</t>
  </si>
  <si>
    <t>大邑富民路店</t>
  </si>
  <si>
    <t>浣花滨河路店</t>
  </si>
  <si>
    <t>民丰大道西路店</t>
  </si>
  <si>
    <t>双流锦华路店</t>
  </si>
  <si>
    <t>武候区二环路西一段店</t>
  </si>
  <si>
    <t>群和路店</t>
  </si>
  <si>
    <t>大邑围城北路店</t>
  </si>
  <si>
    <t>新津外西街</t>
  </si>
  <si>
    <t>成华区二环路北四段</t>
  </si>
  <si>
    <t>青羊区十二桥</t>
  </si>
  <si>
    <t>郫县郫筒镇科化一路</t>
  </si>
  <si>
    <t>成华区华龙路药店</t>
  </si>
  <si>
    <t>成华区华油路</t>
  </si>
  <si>
    <t>羊子山西路</t>
  </si>
  <si>
    <t>高新中和柳荫街药店</t>
  </si>
  <si>
    <t>邛崃平乐台子街药店</t>
  </si>
  <si>
    <t>都江堰景中店</t>
  </si>
  <si>
    <t>大邑县安仁镇千禧街药店</t>
  </si>
  <si>
    <t>成华区双建路</t>
  </si>
  <si>
    <t>龙泉驿大面富桥街药店</t>
  </si>
  <si>
    <t>新津县正东街店</t>
  </si>
  <si>
    <t>邛崃市临邛镇长安街</t>
  </si>
  <si>
    <t>青白江区华金大道</t>
  </si>
  <si>
    <t>都江堰幸福镇翔凤路</t>
  </si>
  <si>
    <t>都江堰胥家镇重庆路</t>
  </si>
  <si>
    <t>都江堰蒲阳镇勤俭路</t>
  </si>
  <si>
    <t>都江堰蒲阳镇问道路</t>
  </si>
  <si>
    <t>成华区东昌路药店</t>
  </si>
  <si>
    <t>新都区马超东路</t>
  </si>
  <si>
    <t>武侯区燃灯寺东街药店</t>
  </si>
  <si>
    <t>都江堰聚源镇药店</t>
  </si>
  <si>
    <t>都江堰灌口镇外北街药店</t>
  </si>
  <si>
    <t>成华区华泰路药店</t>
  </si>
  <si>
    <t>大邑县晋原镇通达东路</t>
  </si>
  <si>
    <t>邛崃市临邛镇洪川小区药店</t>
  </si>
  <si>
    <t>金牛区交大路第三药店</t>
  </si>
  <si>
    <t>大邑县新场文昌街药店</t>
  </si>
  <si>
    <t>大邑县沙渠镇方圆路药店</t>
  </si>
  <si>
    <t>龙泉驿区东街药店</t>
  </si>
  <si>
    <t>温江区柳城街道同兴东路</t>
  </si>
  <si>
    <t>大邑县晋原镇内蒙古大道</t>
  </si>
  <si>
    <t>锦江区观音桥药店</t>
  </si>
  <si>
    <t>金牛区白马寺药店</t>
  </si>
  <si>
    <t>都江堰市幸福镇中山北路</t>
  </si>
  <si>
    <t>锦江区柳翠路药店</t>
  </si>
  <si>
    <t>高新区大源北街药店</t>
  </si>
  <si>
    <t>邛崃市羊安镇永康大道药店</t>
  </si>
  <si>
    <t>金牛区交大路黄苑东街药店</t>
  </si>
  <si>
    <t>大邑县晋原镇内蒙古大道第二药店</t>
  </si>
  <si>
    <t>新都区新繁镇繁江北路药店</t>
  </si>
  <si>
    <t>双流县东升镇清泰路药店</t>
  </si>
  <si>
    <t>都江堰市蒲阳路药店</t>
  </si>
  <si>
    <t>双流县东升镇藏卫路南二段</t>
  </si>
  <si>
    <t>制表人：陈燕</t>
  </si>
  <si>
    <t>乐山盛世花园店（新）</t>
  </si>
  <si>
    <t>乐山居竹园店（新）</t>
  </si>
  <si>
    <t>乐山王浩儿街店（新）</t>
  </si>
  <si>
    <t>乐山翡翠国际店（新）</t>
  </si>
  <si>
    <t>太极大药房2014年5月销售提成表</t>
  </si>
  <si>
    <t>乐山太极医药2014年5月销售提成表</t>
  </si>
  <si>
    <t>门店ID</t>
  </si>
  <si>
    <t>门店</t>
  </si>
  <si>
    <t>团促品种</t>
  </si>
  <si>
    <t>贵细</t>
  </si>
  <si>
    <t>营业员提成金额</t>
  </si>
  <si>
    <t>促销提成金额</t>
  </si>
  <si>
    <t>合计</t>
  </si>
  <si>
    <t>乐山盛世花园店（新）</t>
  </si>
  <si>
    <t>乐山居竹园店（新）</t>
  </si>
  <si>
    <t>乐山王浩儿街店（新）</t>
  </si>
  <si>
    <t>乐山翡翠国际店（新）</t>
  </si>
  <si>
    <t>乐山太极医药2014年6月销售提成表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</si>
</sst>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2"/>
      <color indexed="10"/>
      <name val="楷体_GB2312"/>
      <family val="3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85" fontId="0" fillId="0" borderId="0" xfId="0" applyNumberFormat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workbookViewId="0" topLeftCell="A1">
      <selection activeCell="G7" sqref="G7"/>
    </sheetView>
  </sheetViews>
  <sheetFormatPr defaultColWidth="9.00390625" defaultRowHeight="14.25"/>
  <cols>
    <col min="1" max="1" width="24.50390625" style="0" customWidth="1"/>
    <col min="2" max="2" width="10.50390625" style="0" customWidth="1"/>
    <col min="3" max="3" width="3.875" style="0" customWidth="1"/>
    <col min="4" max="4" width="12.375" style="0" customWidth="1"/>
    <col min="5" max="5" width="11.875" style="0" customWidth="1"/>
    <col min="6" max="6" width="12.875" style="0" customWidth="1"/>
  </cols>
  <sheetData>
    <row r="1" spans="1:6" ht="14.25">
      <c r="A1" s="25" t="s">
        <v>130</v>
      </c>
      <c r="B1" s="26"/>
      <c r="C1" s="26"/>
      <c r="D1" s="26"/>
      <c r="E1" s="26"/>
      <c r="F1" s="26"/>
    </row>
    <row r="2" spans="1:6" ht="14.25">
      <c r="A2" s="1" t="s">
        <v>0</v>
      </c>
      <c r="B2" s="1" t="s">
        <v>1</v>
      </c>
      <c r="C2" s="4" t="s">
        <v>103</v>
      </c>
      <c r="D2" s="1" t="s">
        <v>2</v>
      </c>
      <c r="E2" s="1" t="s">
        <v>3</v>
      </c>
      <c r="F2" s="1" t="s">
        <v>4</v>
      </c>
    </row>
    <row r="3" spans="1:6" ht="14.25">
      <c r="A3" s="14" t="s">
        <v>111</v>
      </c>
      <c r="B3" s="5"/>
      <c r="C3" s="2"/>
      <c r="D3" s="2"/>
      <c r="E3" s="2"/>
      <c r="F3" s="5"/>
    </row>
    <row r="4" spans="1:6" ht="14.25">
      <c r="A4" s="14" t="s">
        <v>112</v>
      </c>
      <c r="B4" s="5"/>
      <c r="C4" s="2"/>
      <c r="D4" s="2"/>
      <c r="E4" s="2"/>
      <c r="F4" s="5"/>
    </row>
    <row r="5" spans="1:6" ht="14.25">
      <c r="A5" s="14" t="s">
        <v>113</v>
      </c>
      <c r="B5" s="5"/>
      <c r="C5" s="2"/>
      <c r="D5" s="2"/>
      <c r="E5" s="2"/>
      <c r="F5" s="5"/>
    </row>
    <row r="6" spans="1:6" ht="14.25">
      <c r="A6" s="14" t="s">
        <v>114</v>
      </c>
      <c r="B6" s="5"/>
      <c r="C6" s="3"/>
      <c r="D6" s="2"/>
      <c r="E6" s="2"/>
      <c r="F6" s="5"/>
    </row>
    <row r="7" spans="1:6" ht="14.25">
      <c r="A7" s="14" t="s">
        <v>115</v>
      </c>
      <c r="B7" s="5"/>
      <c r="C7" s="2"/>
      <c r="D7" s="2"/>
      <c r="E7" s="2"/>
      <c r="F7" s="5"/>
    </row>
    <row r="8" spans="1:6" ht="14.25">
      <c r="A8" s="14" t="s">
        <v>116</v>
      </c>
      <c r="B8" s="5"/>
      <c r="C8" s="2"/>
      <c r="D8" s="2"/>
      <c r="E8" s="2"/>
      <c r="F8" s="5"/>
    </row>
    <row r="9" spans="1:6" ht="14.25">
      <c r="A9" s="14" t="s">
        <v>117</v>
      </c>
      <c r="B9" s="5"/>
      <c r="C9" s="2"/>
      <c r="D9" s="2"/>
      <c r="E9" s="2"/>
      <c r="F9" s="5"/>
    </row>
    <row r="10" spans="1:6" ht="14.25">
      <c r="A10" s="14" t="s">
        <v>118</v>
      </c>
      <c r="B10" s="5"/>
      <c r="C10" s="2"/>
      <c r="D10" s="2"/>
      <c r="E10" s="2"/>
      <c r="F10" s="5"/>
    </row>
    <row r="11" spans="1:6" ht="14.25">
      <c r="A11" s="14" t="s">
        <v>119</v>
      </c>
      <c r="B11" s="5"/>
      <c r="C11" s="2"/>
      <c r="D11" s="2"/>
      <c r="E11" s="2"/>
      <c r="F11" s="5"/>
    </row>
    <row r="12" spans="1:6" ht="13.5" customHeight="1">
      <c r="A12" s="14" t="s">
        <v>120</v>
      </c>
      <c r="B12" s="5"/>
      <c r="C12" s="2"/>
      <c r="D12" s="2"/>
      <c r="E12" s="2"/>
      <c r="F12" s="5"/>
    </row>
    <row r="13" spans="1:6" ht="14.25">
      <c r="A13" s="14" t="s">
        <v>121</v>
      </c>
      <c r="B13" s="5"/>
      <c r="C13" s="2"/>
      <c r="D13" s="2"/>
      <c r="E13" s="2"/>
      <c r="F13" s="5"/>
    </row>
    <row r="14" spans="1:6" ht="14.25">
      <c r="A14" s="14" t="s">
        <v>122</v>
      </c>
      <c r="B14" s="5"/>
      <c r="C14" s="2"/>
      <c r="D14" s="5"/>
      <c r="E14" s="5"/>
      <c r="F14" s="5"/>
    </row>
    <row r="15" spans="1:6" ht="14.25">
      <c r="A15" s="17" t="s">
        <v>5</v>
      </c>
      <c r="B15" s="5"/>
      <c r="C15" s="2"/>
      <c r="D15" s="3"/>
      <c r="E15" s="2"/>
      <c r="F15" s="5"/>
    </row>
    <row r="16" spans="1:6" ht="14.25">
      <c r="A16" s="14" t="s">
        <v>110</v>
      </c>
      <c r="B16" s="5"/>
      <c r="C16" s="2"/>
      <c r="D16" s="2"/>
      <c r="E16" s="2"/>
      <c r="F16" s="5"/>
    </row>
    <row r="17" spans="1:6" ht="14.25">
      <c r="A17" s="16" t="s">
        <v>124</v>
      </c>
      <c r="B17" s="5"/>
      <c r="C17" s="2"/>
      <c r="D17" s="2"/>
      <c r="E17" s="2"/>
      <c r="F17" s="5"/>
    </row>
    <row r="18" spans="1:6" ht="14.25">
      <c r="A18" s="5" t="s">
        <v>6</v>
      </c>
      <c r="B18" s="5"/>
      <c r="C18" s="2"/>
      <c r="D18" s="2"/>
      <c r="E18" s="2"/>
      <c r="F18" s="5"/>
    </row>
    <row r="19" spans="1:6" ht="14.25">
      <c r="A19" s="17" t="s">
        <v>7</v>
      </c>
      <c r="B19" s="5"/>
      <c r="C19" s="2"/>
      <c r="D19" s="2"/>
      <c r="E19" s="2"/>
      <c r="F19" s="5"/>
    </row>
    <row r="20" spans="1:6" ht="14.25">
      <c r="A20" s="14" t="s">
        <v>107</v>
      </c>
      <c r="B20" s="5"/>
      <c r="C20" s="2"/>
      <c r="D20" s="2"/>
      <c r="E20" s="2"/>
      <c r="F20" s="5"/>
    </row>
    <row r="21" spans="1:6" ht="14.25">
      <c r="A21" s="16" t="s">
        <v>127</v>
      </c>
      <c r="B21" s="5"/>
      <c r="C21" s="2"/>
      <c r="D21" s="2"/>
      <c r="E21" s="2"/>
      <c r="F21" s="5"/>
    </row>
    <row r="22" spans="1:6" ht="14.25">
      <c r="A22" s="14" t="s">
        <v>108</v>
      </c>
      <c r="B22" s="5"/>
      <c r="C22" s="3"/>
      <c r="D22" s="2"/>
      <c r="E22" s="2"/>
      <c r="F22" s="5"/>
    </row>
    <row r="23" spans="1:6" ht="14.25">
      <c r="A23" s="5" t="s">
        <v>126</v>
      </c>
      <c r="B23" s="5"/>
      <c r="C23" s="2"/>
      <c r="D23" s="2"/>
      <c r="E23" s="2"/>
      <c r="F23" s="5"/>
    </row>
    <row r="24" spans="1:6" ht="14.25">
      <c r="A24" s="14" t="s">
        <v>109</v>
      </c>
      <c r="B24" s="5"/>
      <c r="C24" s="2"/>
      <c r="D24" s="2"/>
      <c r="E24" s="2"/>
      <c r="F24" s="5"/>
    </row>
    <row r="25" spans="1:6" ht="14.25">
      <c r="A25" s="5" t="s">
        <v>8</v>
      </c>
      <c r="B25" s="5"/>
      <c r="C25" s="2"/>
      <c r="D25" s="5"/>
      <c r="E25" s="2"/>
      <c r="F25" s="5"/>
    </row>
    <row r="26" spans="1:6" ht="14.25">
      <c r="A26" s="6" t="s">
        <v>70</v>
      </c>
      <c r="B26" s="5"/>
      <c r="C26" s="2"/>
      <c r="D26" s="5"/>
      <c r="E26" s="2"/>
      <c r="F26" s="5"/>
    </row>
    <row r="27" spans="1:6" ht="14.25">
      <c r="A27" s="6" t="s">
        <v>9</v>
      </c>
      <c r="B27" s="5"/>
      <c r="C27" s="2"/>
      <c r="D27" s="5"/>
      <c r="E27" s="2"/>
      <c r="F27" s="5"/>
    </row>
    <row r="28" spans="1:6" ht="14.25">
      <c r="A28" s="6" t="s">
        <v>10</v>
      </c>
      <c r="B28" s="5"/>
      <c r="C28" s="2"/>
      <c r="D28" s="5"/>
      <c r="E28" s="2"/>
      <c r="F28" s="5"/>
    </row>
    <row r="29" spans="1:6" ht="14.25">
      <c r="A29" s="18" t="s">
        <v>11</v>
      </c>
      <c r="B29" s="5"/>
      <c r="C29" s="2"/>
      <c r="D29" s="5"/>
      <c r="E29" s="2"/>
      <c r="F29" s="5"/>
    </row>
    <row r="30" spans="1:6" ht="14.25">
      <c r="A30" s="6" t="s">
        <v>12</v>
      </c>
      <c r="B30" s="5"/>
      <c r="C30" s="2"/>
      <c r="D30" s="5"/>
      <c r="E30" s="2"/>
      <c r="F30" s="5"/>
    </row>
    <row r="31" spans="1:6" ht="14.25">
      <c r="A31" s="6" t="s">
        <v>13</v>
      </c>
      <c r="B31" s="5"/>
      <c r="C31" s="2"/>
      <c r="D31" s="5"/>
      <c r="E31" s="2"/>
      <c r="F31" s="5"/>
    </row>
    <row r="32" spans="1:6" ht="14.25">
      <c r="A32" s="6" t="s">
        <v>71</v>
      </c>
      <c r="B32" s="5"/>
      <c r="C32" s="2"/>
      <c r="D32" s="5"/>
      <c r="E32" s="2"/>
      <c r="F32" s="5"/>
    </row>
    <row r="33" spans="1:6" ht="14.25">
      <c r="A33" s="6" t="s">
        <v>14</v>
      </c>
      <c r="B33" s="5"/>
      <c r="C33" s="2"/>
      <c r="D33" s="5"/>
      <c r="E33" s="2"/>
      <c r="F33" s="5"/>
    </row>
    <row r="34" spans="1:6" ht="14.25">
      <c r="A34" s="13" t="s">
        <v>105</v>
      </c>
      <c r="B34" s="5"/>
      <c r="C34" s="2"/>
      <c r="D34" s="3"/>
      <c r="E34" s="2"/>
      <c r="F34" s="5"/>
    </row>
    <row r="35" spans="1:6" ht="14.25">
      <c r="A35" s="6" t="s">
        <v>72</v>
      </c>
      <c r="B35" s="5"/>
      <c r="C35" s="2"/>
      <c r="D35" s="5"/>
      <c r="E35" s="2"/>
      <c r="F35" s="5"/>
    </row>
    <row r="36" spans="1:6" ht="14.25">
      <c r="A36" s="6" t="s">
        <v>68</v>
      </c>
      <c r="B36" s="5"/>
      <c r="C36" s="2"/>
      <c r="D36" s="5"/>
      <c r="E36" s="2"/>
      <c r="F36" s="5"/>
    </row>
    <row r="37" spans="1:6" ht="14.25">
      <c r="A37" s="6" t="s">
        <v>15</v>
      </c>
      <c r="B37" s="5"/>
      <c r="C37" s="2"/>
      <c r="D37" s="5"/>
      <c r="E37" s="2"/>
      <c r="F37" s="5"/>
    </row>
    <row r="38" spans="1:6" ht="14.25">
      <c r="A38" s="6" t="s">
        <v>16</v>
      </c>
      <c r="B38" s="5"/>
      <c r="C38" s="2"/>
      <c r="D38" s="5"/>
      <c r="E38" s="2"/>
      <c r="F38" s="5"/>
    </row>
    <row r="39" spans="1:6" ht="14.25">
      <c r="A39" s="6" t="s">
        <v>17</v>
      </c>
      <c r="B39" s="5"/>
      <c r="C39" s="2"/>
      <c r="D39" s="5"/>
      <c r="E39" s="2"/>
      <c r="F39" s="5"/>
    </row>
    <row r="40" spans="1:6" ht="14.25">
      <c r="A40" s="18" t="s">
        <v>18</v>
      </c>
      <c r="B40" s="5"/>
      <c r="C40" s="2"/>
      <c r="D40" s="5"/>
      <c r="E40" s="2"/>
      <c r="F40" s="5"/>
    </row>
    <row r="41" spans="1:6" ht="14.25">
      <c r="A41" s="6" t="s">
        <v>19</v>
      </c>
      <c r="B41" s="5"/>
      <c r="C41" s="2"/>
      <c r="D41" s="5"/>
      <c r="E41" s="2"/>
      <c r="F41" s="5"/>
    </row>
    <row r="42" spans="1:6" ht="14.25">
      <c r="A42" s="6" t="s">
        <v>20</v>
      </c>
      <c r="B42" s="5"/>
      <c r="C42" s="2"/>
      <c r="D42" s="5"/>
      <c r="E42" s="2"/>
      <c r="F42" s="5"/>
    </row>
    <row r="43" spans="1:6" ht="14.25">
      <c r="A43" s="18" t="s">
        <v>21</v>
      </c>
      <c r="B43" s="5"/>
      <c r="C43" s="2"/>
      <c r="D43" s="5"/>
      <c r="E43" s="2"/>
      <c r="F43" s="5"/>
    </row>
    <row r="44" spans="1:6" ht="14.25">
      <c r="A44" s="7" t="s">
        <v>22</v>
      </c>
      <c r="B44" s="5"/>
      <c r="C44" s="2"/>
      <c r="D44" s="5"/>
      <c r="E44" s="2"/>
      <c r="F44" s="5"/>
    </row>
    <row r="45" spans="1:6" ht="14.25">
      <c r="A45" s="6" t="s">
        <v>23</v>
      </c>
      <c r="B45" s="5"/>
      <c r="C45" s="2"/>
      <c r="D45" s="5"/>
      <c r="E45" s="2"/>
      <c r="F45" s="5"/>
    </row>
    <row r="46" spans="1:6" ht="14.25">
      <c r="A46" s="13" t="s">
        <v>106</v>
      </c>
      <c r="B46" s="5"/>
      <c r="C46" s="2"/>
      <c r="D46" s="2"/>
      <c r="E46" s="2"/>
      <c r="F46" s="5"/>
    </row>
    <row r="47" spans="1:6" ht="14.25">
      <c r="A47" s="6" t="s">
        <v>24</v>
      </c>
      <c r="B47" s="5"/>
      <c r="C47" s="2"/>
      <c r="D47" s="5"/>
      <c r="E47" s="2"/>
      <c r="F47" s="5"/>
    </row>
    <row r="48" spans="1:6" ht="14.25">
      <c r="A48" s="6" t="s">
        <v>25</v>
      </c>
      <c r="B48" s="5"/>
      <c r="C48" s="2"/>
      <c r="D48" s="5"/>
      <c r="E48" s="2"/>
      <c r="F48" s="5"/>
    </row>
    <row r="49" spans="1:6" ht="14.25">
      <c r="A49" s="6" t="s">
        <v>26</v>
      </c>
      <c r="B49" s="5"/>
      <c r="C49" s="2"/>
      <c r="D49" s="5"/>
      <c r="E49" s="2"/>
      <c r="F49" s="5"/>
    </row>
    <row r="50" spans="1:6" ht="14.25">
      <c r="A50" s="6" t="s">
        <v>27</v>
      </c>
      <c r="B50" s="5"/>
      <c r="C50" s="2"/>
      <c r="D50" s="5"/>
      <c r="E50" s="2"/>
      <c r="F50" s="5"/>
    </row>
    <row r="51" spans="1:6" ht="14.25">
      <c r="A51" s="6" t="s">
        <v>28</v>
      </c>
      <c r="B51" s="5"/>
      <c r="C51" s="2"/>
      <c r="D51" s="5"/>
      <c r="E51" s="2"/>
      <c r="F51" s="5"/>
    </row>
    <row r="52" spans="1:6" ht="14.25">
      <c r="A52" s="6" t="s">
        <v>29</v>
      </c>
      <c r="B52" s="5"/>
      <c r="C52" s="2"/>
      <c r="D52" s="5"/>
      <c r="E52" s="2"/>
      <c r="F52" s="5"/>
    </row>
    <row r="53" spans="1:6" ht="14.25">
      <c r="A53" s="6" t="s">
        <v>30</v>
      </c>
      <c r="B53" s="5"/>
      <c r="C53" s="2"/>
      <c r="D53" s="5"/>
      <c r="E53" s="2"/>
      <c r="F53" s="5"/>
    </row>
    <row r="54" spans="1:6" ht="14.25">
      <c r="A54" s="18" t="s">
        <v>31</v>
      </c>
      <c r="B54" s="5"/>
      <c r="C54" s="2"/>
      <c r="D54" s="5"/>
      <c r="E54" s="2"/>
      <c r="F54" s="5"/>
    </row>
    <row r="55" spans="1:6" ht="14.25">
      <c r="A55" s="18" t="s">
        <v>32</v>
      </c>
      <c r="B55" s="5"/>
      <c r="C55" s="2"/>
      <c r="D55" s="5"/>
      <c r="E55" s="2"/>
      <c r="F55" s="5"/>
    </row>
    <row r="56" spans="1:6" ht="14.25">
      <c r="A56" s="6" t="s">
        <v>33</v>
      </c>
      <c r="B56" s="5"/>
      <c r="C56" s="2"/>
      <c r="D56" s="5"/>
      <c r="E56" s="2"/>
      <c r="F56" s="5"/>
    </row>
    <row r="57" spans="1:6" ht="14.25">
      <c r="A57" s="18" t="s">
        <v>73</v>
      </c>
      <c r="B57" s="5"/>
      <c r="C57" s="2"/>
      <c r="D57" s="5"/>
      <c r="E57" s="2"/>
      <c r="F57" s="5"/>
    </row>
    <row r="58" spans="1:6" ht="14.25">
      <c r="A58" s="6" t="s">
        <v>34</v>
      </c>
      <c r="B58" s="5"/>
      <c r="C58" s="2"/>
      <c r="D58" s="5"/>
      <c r="E58" s="2"/>
      <c r="F58" s="5"/>
    </row>
    <row r="59" spans="1:6" ht="14.25">
      <c r="A59" s="6" t="s">
        <v>35</v>
      </c>
      <c r="B59" s="5"/>
      <c r="C59" s="2"/>
      <c r="D59" s="5"/>
      <c r="E59" s="2"/>
      <c r="F59" s="5"/>
    </row>
    <row r="60" spans="1:6" ht="14.25">
      <c r="A60" s="6" t="s">
        <v>36</v>
      </c>
      <c r="B60" s="5"/>
      <c r="C60" s="2"/>
      <c r="D60" s="5"/>
      <c r="E60" s="2"/>
      <c r="F60" s="5"/>
    </row>
    <row r="61" spans="1:6" ht="14.25">
      <c r="A61" s="6" t="s">
        <v>37</v>
      </c>
      <c r="B61" s="5"/>
      <c r="C61" s="2"/>
      <c r="D61" s="5"/>
      <c r="E61" s="2"/>
      <c r="F61" s="5"/>
    </row>
    <row r="62" spans="1:6" ht="14.25">
      <c r="A62" s="6" t="s">
        <v>38</v>
      </c>
      <c r="B62" s="5"/>
      <c r="C62" s="2"/>
      <c r="D62" s="5"/>
      <c r="E62" s="2"/>
      <c r="F62" s="5"/>
    </row>
    <row r="63" spans="1:6" ht="14.25">
      <c r="A63" s="6" t="s">
        <v>39</v>
      </c>
      <c r="B63" s="5"/>
      <c r="C63" s="2"/>
      <c r="D63" s="5"/>
      <c r="E63" s="2"/>
      <c r="F63" s="5"/>
    </row>
    <row r="64" spans="1:6" ht="14.25">
      <c r="A64" s="13" t="s">
        <v>125</v>
      </c>
      <c r="B64" s="5"/>
      <c r="C64" s="2"/>
      <c r="D64" s="5"/>
      <c r="E64" s="2"/>
      <c r="F64" s="5"/>
    </row>
    <row r="65" spans="1:6" ht="14.25">
      <c r="A65" s="6" t="s">
        <v>40</v>
      </c>
      <c r="B65" s="5"/>
      <c r="C65" s="2"/>
      <c r="D65" s="5"/>
      <c r="E65" s="2"/>
      <c r="F65" s="5"/>
    </row>
    <row r="66" spans="1:6" ht="14.25">
      <c r="A66" s="18" t="s">
        <v>41</v>
      </c>
      <c r="B66" s="5"/>
      <c r="C66" s="2"/>
      <c r="D66" s="5"/>
      <c r="E66" s="2"/>
      <c r="F66" s="5"/>
    </row>
    <row r="67" spans="1:6" ht="14.25">
      <c r="A67" s="18" t="s">
        <v>42</v>
      </c>
      <c r="B67" s="5"/>
      <c r="C67" s="2"/>
      <c r="D67" s="5"/>
      <c r="E67" s="2"/>
      <c r="F67" s="5"/>
    </row>
    <row r="68" spans="1:6" ht="14.25">
      <c r="A68" s="6" t="s">
        <v>43</v>
      </c>
      <c r="B68" s="5"/>
      <c r="C68" s="2"/>
      <c r="D68" s="5"/>
      <c r="E68" s="2"/>
      <c r="F68" s="5"/>
    </row>
    <row r="69" spans="1:6" ht="14.25">
      <c r="A69" s="6" t="s">
        <v>44</v>
      </c>
      <c r="B69" s="5"/>
      <c r="C69" s="2"/>
      <c r="D69" s="5"/>
      <c r="E69" s="2"/>
      <c r="F69" s="5"/>
    </row>
    <row r="70" spans="1:6" ht="14.25">
      <c r="A70" s="6" t="s">
        <v>45</v>
      </c>
      <c r="B70" s="5"/>
      <c r="C70" s="2"/>
      <c r="D70" s="5"/>
      <c r="E70" s="2"/>
      <c r="F70" s="5"/>
    </row>
    <row r="71" spans="1:6" ht="14.25">
      <c r="A71" s="15" t="s">
        <v>123</v>
      </c>
      <c r="B71" s="5"/>
      <c r="C71" s="2"/>
      <c r="D71" s="5"/>
      <c r="E71" s="2"/>
      <c r="F71" s="5"/>
    </row>
    <row r="72" spans="1:6" ht="14.25">
      <c r="A72" s="6" t="s">
        <v>46</v>
      </c>
      <c r="B72" s="5"/>
      <c r="C72" s="2"/>
      <c r="D72" s="5"/>
      <c r="E72" s="2"/>
      <c r="F72" s="5"/>
    </row>
    <row r="73" spans="1:6" ht="14.25">
      <c r="A73" s="6" t="s">
        <v>47</v>
      </c>
      <c r="B73" s="5"/>
      <c r="C73" s="2"/>
      <c r="D73" s="5"/>
      <c r="E73" s="2"/>
      <c r="F73" s="5"/>
    </row>
    <row r="74" spans="1:6" ht="14.25">
      <c r="A74" s="18" t="s">
        <v>74</v>
      </c>
      <c r="B74" s="5"/>
      <c r="C74" s="2"/>
      <c r="D74" s="5"/>
      <c r="E74" s="2"/>
      <c r="F74" s="5"/>
    </row>
    <row r="75" spans="1:6" ht="14.25">
      <c r="A75" s="6" t="s">
        <v>48</v>
      </c>
      <c r="B75" s="5"/>
      <c r="C75" s="2"/>
      <c r="D75" s="5"/>
      <c r="E75" s="2"/>
      <c r="F75" s="5"/>
    </row>
    <row r="76" spans="1:6" ht="14.25">
      <c r="A76" s="6" t="s">
        <v>49</v>
      </c>
      <c r="B76" s="5"/>
      <c r="C76" s="2"/>
      <c r="D76" s="5"/>
      <c r="E76" s="2"/>
      <c r="F76" s="5"/>
    </row>
    <row r="77" spans="1:6" ht="14.25">
      <c r="A77" s="6" t="s">
        <v>50</v>
      </c>
      <c r="B77" s="5"/>
      <c r="C77" s="2"/>
      <c r="D77" s="5"/>
      <c r="E77" s="2"/>
      <c r="F77" s="5"/>
    </row>
    <row r="78" spans="1:6" ht="14.25">
      <c r="A78" s="6" t="s">
        <v>51</v>
      </c>
      <c r="B78" s="5"/>
      <c r="C78" s="2"/>
      <c r="D78" s="5"/>
      <c r="E78" s="2"/>
      <c r="F78" s="5"/>
    </row>
    <row r="79" spans="1:6" ht="14.25">
      <c r="A79" s="6" t="s">
        <v>52</v>
      </c>
      <c r="B79" s="5"/>
      <c r="C79" s="2"/>
      <c r="D79" s="5"/>
      <c r="E79" s="2"/>
      <c r="F79" s="5"/>
    </row>
    <row r="80" spans="1:6" ht="14.25">
      <c r="A80" s="6" t="s">
        <v>53</v>
      </c>
      <c r="B80" s="5"/>
      <c r="C80" s="2"/>
      <c r="D80" s="5"/>
      <c r="E80" s="2"/>
      <c r="F80" s="5"/>
    </row>
    <row r="81" spans="1:6" ht="14.25">
      <c r="A81" s="6" t="s">
        <v>54</v>
      </c>
      <c r="B81" s="5"/>
      <c r="C81" s="2"/>
      <c r="D81" s="5"/>
      <c r="E81" s="2"/>
      <c r="F81" s="5"/>
    </row>
    <row r="82" spans="1:6" ht="14.25">
      <c r="A82" s="6" t="s">
        <v>55</v>
      </c>
      <c r="B82" s="5"/>
      <c r="C82" s="2"/>
      <c r="D82" s="5"/>
      <c r="E82" s="2"/>
      <c r="F82" s="5"/>
    </row>
    <row r="83" spans="1:6" ht="14.25">
      <c r="A83" s="6" t="s">
        <v>56</v>
      </c>
      <c r="B83" s="5"/>
      <c r="C83" s="2"/>
      <c r="D83" s="5"/>
      <c r="E83" s="2"/>
      <c r="F83" s="5"/>
    </row>
    <row r="84" spans="1:6" ht="14.25">
      <c r="A84" s="6" t="s">
        <v>57</v>
      </c>
      <c r="B84" s="5"/>
      <c r="C84" s="2"/>
      <c r="D84" s="5"/>
      <c r="E84" s="2"/>
      <c r="F84" s="5"/>
    </row>
    <row r="85" spans="1:6" ht="14.25">
      <c r="A85" s="6" t="s">
        <v>58</v>
      </c>
      <c r="B85" s="5"/>
      <c r="C85" s="2"/>
      <c r="D85" s="5"/>
      <c r="E85" s="2"/>
      <c r="F85" s="5"/>
    </row>
    <row r="86" spans="1:6" ht="14.25">
      <c r="A86" s="19" t="s">
        <v>59</v>
      </c>
      <c r="B86" s="5"/>
      <c r="C86" s="2"/>
      <c r="D86" s="5"/>
      <c r="E86" s="2"/>
      <c r="F86" s="5"/>
    </row>
    <row r="87" spans="1:6" ht="14.25">
      <c r="A87" s="8" t="s">
        <v>60</v>
      </c>
      <c r="B87" s="5"/>
      <c r="C87" s="2"/>
      <c r="D87" s="5"/>
      <c r="E87" s="2"/>
      <c r="F87" s="5"/>
    </row>
    <row r="88" spans="1:6" ht="14.25">
      <c r="A88" s="8" t="s">
        <v>61</v>
      </c>
      <c r="B88" s="5"/>
      <c r="C88" s="2"/>
      <c r="D88" s="5"/>
      <c r="E88" s="2"/>
      <c r="F88" s="5"/>
    </row>
    <row r="89" spans="1:6" ht="14.25">
      <c r="A89" s="8" t="s">
        <v>62</v>
      </c>
      <c r="B89" s="5"/>
      <c r="C89" s="2"/>
      <c r="D89" s="5"/>
      <c r="E89" s="2"/>
      <c r="F89" s="5"/>
    </row>
    <row r="90" spans="1:6" ht="14.25">
      <c r="A90" s="8" t="s">
        <v>63</v>
      </c>
      <c r="B90" s="5"/>
      <c r="C90" s="2"/>
      <c r="D90" s="5"/>
      <c r="E90" s="2"/>
      <c r="F90" s="5"/>
    </row>
    <row r="91" spans="1:6" ht="14.25">
      <c r="A91" s="8" t="s">
        <v>64</v>
      </c>
      <c r="B91" s="5"/>
      <c r="C91" s="2"/>
      <c r="D91" s="5"/>
      <c r="E91" s="2"/>
      <c r="F91" s="5"/>
    </row>
    <row r="92" spans="1:6" ht="14.25">
      <c r="A92" s="8" t="s">
        <v>65</v>
      </c>
      <c r="B92" s="5"/>
      <c r="C92" s="2"/>
      <c r="D92" s="5"/>
      <c r="E92" s="2"/>
      <c r="F92" s="5"/>
    </row>
    <row r="93" spans="1:6" ht="14.25">
      <c r="A93" s="8" t="s">
        <v>75</v>
      </c>
      <c r="B93" s="5"/>
      <c r="C93" s="2"/>
      <c r="D93" s="5"/>
      <c r="E93" s="2"/>
      <c r="F93" s="5"/>
    </row>
    <row r="94" spans="1:6" ht="14.25">
      <c r="A94" s="8" t="s">
        <v>76</v>
      </c>
      <c r="B94" s="5"/>
      <c r="C94" s="2"/>
      <c r="D94" s="5"/>
      <c r="E94" s="2"/>
      <c r="F94" s="5"/>
    </row>
    <row r="95" spans="1:6" ht="14.25">
      <c r="A95" s="19" t="s">
        <v>77</v>
      </c>
      <c r="B95" s="5"/>
      <c r="C95" s="2"/>
      <c r="D95" s="5"/>
      <c r="E95" s="2"/>
      <c r="F95" s="5"/>
    </row>
    <row r="96" spans="1:6" ht="14.25">
      <c r="A96" s="8" t="s">
        <v>78</v>
      </c>
      <c r="B96" s="5"/>
      <c r="C96" s="2"/>
      <c r="D96" s="5"/>
      <c r="E96" s="2"/>
      <c r="F96" s="5"/>
    </row>
    <row r="97" spans="1:6" ht="14.25">
      <c r="A97" s="19" t="s">
        <v>66</v>
      </c>
      <c r="B97" s="5"/>
      <c r="C97" s="2"/>
      <c r="D97" s="5"/>
      <c r="E97" s="2"/>
      <c r="F97" s="5"/>
    </row>
    <row r="98" spans="1:6" ht="14.25">
      <c r="A98" s="8" t="s">
        <v>67</v>
      </c>
      <c r="B98" s="5"/>
      <c r="C98" s="2"/>
      <c r="D98" s="5"/>
      <c r="E98" s="2"/>
      <c r="F98" s="5"/>
    </row>
    <row r="99" spans="1:6" ht="14.25">
      <c r="A99" s="8" t="s">
        <v>79</v>
      </c>
      <c r="B99" s="5"/>
      <c r="C99" s="2"/>
      <c r="D99" s="5"/>
      <c r="E99" s="2"/>
      <c r="F99" s="5"/>
    </row>
    <row r="100" spans="1:6" ht="14.25">
      <c r="A100" s="8" t="s">
        <v>80</v>
      </c>
      <c r="B100" s="5"/>
      <c r="C100" s="2"/>
      <c r="D100" s="5"/>
      <c r="E100" s="2"/>
      <c r="F100" s="5"/>
    </row>
    <row r="101" spans="1:6" ht="14.25">
      <c r="A101" s="8" t="s">
        <v>81</v>
      </c>
      <c r="B101" s="5"/>
      <c r="C101" s="2"/>
      <c r="D101" s="5"/>
      <c r="E101" s="2"/>
      <c r="F101" s="5"/>
    </row>
    <row r="102" spans="1:6" ht="14.25">
      <c r="A102" s="12" t="s">
        <v>104</v>
      </c>
      <c r="B102" s="5"/>
      <c r="C102" s="2"/>
      <c r="D102" s="5"/>
      <c r="E102" s="2"/>
      <c r="F102" s="5"/>
    </row>
    <row r="103" spans="1:6" ht="14.25">
      <c r="A103" s="8" t="s">
        <v>82</v>
      </c>
      <c r="B103" s="5"/>
      <c r="C103" s="2"/>
      <c r="D103" s="5"/>
      <c r="E103" s="2"/>
      <c r="F103" s="5"/>
    </row>
    <row r="104" spans="1:6" ht="14.25">
      <c r="A104" s="8" t="s">
        <v>83</v>
      </c>
      <c r="B104" s="5"/>
      <c r="C104" s="2"/>
      <c r="D104" s="5"/>
      <c r="E104" s="2"/>
      <c r="F104" s="5"/>
    </row>
    <row r="105" spans="1:6" ht="14.25">
      <c r="A105" s="8" t="s">
        <v>84</v>
      </c>
      <c r="B105" s="5"/>
      <c r="C105" s="2"/>
      <c r="D105" s="5"/>
      <c r="E105" s="2"/>
      <c r="F105" s="5"/>
    </row>
    <row r="106" spans="1:6" ht="14.25">
      <c r="A106" s="8" t="s">
        <v>85</v>
      </c>
      <c r="B106" s="5"/>
      <c r="C106" s="2"/>
      <c r="D106" s="5"/>
      <c r="E106" s="2"/>
      <c r="F106" s="5"/>
    </row>
    <row r="107" spans="1:6" ht="14.25">
      <c r="A107" s="8" t="s">
        <v>86</v>
      </c>
      <c r="B107" s="5"/>
      <c r="C107" s="2"/>
      <c r="D107" s="5"/>
      <c r="E107" s="2"/>
      <c r="F107" s="5"/>
    </row>
    <row r="108" spans="1:6" ht="14.25">
      <c r="A108" s="8" t="s">
        <v>87</v>
      </c>
      <c r="B108" s="5"/>
      <c r="C108" s="2"/>
      <c r="D108" s="5"/>
      <c r="E108" s="2"/>
      <c r="F108" s="5"/>
    </row>
    <row r="109" spans="1:6" ht="14.25">
      <c r="A109" s="8" t="s">
        <v>88</v>
      </c>
      <c r="B109" s="5"/>
      <c r="C109" s="2"/>
      <c r="D109" s="5"/>
      <c r="E109" s="2"/>
      <c r="F109" s="5"/>
    </row>
    <row r="110" spans="1:6" ht="14.25">
      <c r="A110" s="8" t="s">
        <v>89</v>
      </c>
      <c r="B110" s="5"/>
      <c r="C110" s="2"/>
      <c r="D110" s="5"/>
      <c r="E110" s="2"/>
      <c r="F110" s="5"/>
    </row>
    <row r="111" spans="1:6" ht="14.25">
      <c r="A111" s="8" t="s">
        <v>90</v>
      </c>
      <c r="B111" s="5"/>
      <c r="C111" s="2"/>
      <c r="D111" s="5"/>
      <c r="E111" s="2"/>
      <c r="F111" s="5"/>
    </row>
    <row r="112" spans="1:6" ht="14.25">
      <c r="A112" s="8" t="s">
        <v>91</v>
      </c>
      <c r="B112" s="5"/>
      <c r="C112" s="2"/>
      <c r="D112" s="5"/>
      <c r="E112" s="2"/>
      <c r="F112" s="5"/>
    </row>
    <row r="113" spans="1:6" ht="14.25">
      <c r="A113" s="19" t="s">
        <v>92</v>
      </c>
      <c r="B113" s="5"/>
      <c r="C113" s="2"/>
      <c r="D113" s="5"/>
      <c r="E113" s="2"/>
      <c r="F113" s="5"/>
    </row>
    <row r="114" spans="1:6" ht="14.25">
      <c r="A114" s="8" t="s">
        <v>93</v>
      </c>
      <c r="B114" s="5"/>
      <c r="C114" s="2"/>
      <c r="D114" s="5"/>
      <c r="E114" s="2"/>
      <c r="F114" s="5"/>
    </row>
    <row r="115" spans="1:6" ht="14.25">
      <c r="A115" s="8" t="s">
        <v>94</v>
      </c>
      <c r="B115" s="5"/>
      <c r="C115" s="2"/>
      <c r="D115" s="5"/>
      <c r="E115" s="2"/>
      <c r="F115" s="5"/>
    </row>
    <row r="116" spans="1:6" ht="14.25">
      <c r="A116" s="8" t="s">
        <v>95</v>
      </c>
      <c r="B116" s="5"/>
      <c r="C116" s="2"/>
      <c r="D116" s="5"/>
      <c r="E116" s="2"/>
      <c r="F116" s="5"/>
    </row>
    <row r="117" spans="1:6" ht="14.25">
      <c r="A117" s="8" t="s">
        <v>96</v>
      </c>
      <c r="B117" s="5"/>
      <c r="C117" s="2"/>
      <c r="D117" s="5"/>
      <c r="E117" s="2"/>
      <c r="F117" s="5"/>
    </row>
    <row r="118" spans="1:6" ht="14.25">
      <c r="A118" s="19" t="s">
        <v>97</v>
      </c>
      <c r="B118" s="5"/>
      <c r="C118" s="2"/>
      <c r="D118" s="5"/>
      <c r="E118" s="2"/>
      <c r="F118" s="5"/>
    </row>
    <row r="119" spans="1:6" ht="14.25">
      <c r="A119" s="8" t="s">
        <v>98</v>
      </c>
      <c r="B119" s="5"/>
      <c r="C119" s="2"/>
      <c r="D119" s="5"/>
      <c r="E119" s="2"/>
      <c r="F119" s="5"/>
    </row>
    <row r="120" spans="1:6" ht="14.25">
      <c r="A120" s="8" t="s">
        <v>99</v>
      </c>
      <c r="B120" s="5"/>
      <c r="C120" s="2"/>
      <c r="D120" s="5"/>
      <c r="E120" s="2"/>
      <c r="F120" s="5"/>
    </row>
    <row r="121" spans="1:6" ht="14.25">
      <c r="A121" s="8" t="s">
        <v>100</v>
      </c>
      <c r="B121" s="5"/>
      <c r="C121" s="2"/>
      <c r="D121" s="5"/>
      <c r="E121" s="2"/>
      <c r="F121" s="5"/>
    </row>
    <row r="122" spans="1:6" ht="14.25">
      <c r="A122" s="8" t="s">
        <v>101</v>
      </c>
      <c r="B122" s="5"/>
      <c r="C122" s="2"/>
      <c r="D122" s="5"/>
      <c r="E122" s="2"/>
      <c r="F122" s="5"/>
    </row>
    <row r="123" spans="1:6" ht="14.25">
      <c r="A123" s="5" t="s">
        <v>102</v>
      </c>
      <c r="B123" s="3"/>
      <c r="C123" s="2"/>
      <c r="D123" s="2"/>
      <c r="E123" s="2"/>
      <c r="F123" s="5"/>
    </row>
    <row r="124" spans="1:5" ht="14.25">
      <c r="A124" s="10"/>
      <c r="B124" s="11"/>
      <c r="E124" t="s">
        <v>69</v>
      </c>
    </row>
    <row r="125" ht="14.25">
      <c r="A125" s="9"/>
    </row>
  </sheetData>
  <mergeCells count="1">
    <mergeCell ref="A1:F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A1" sqref="A1:IV16384"/>
    </sheetView>
  </sheetViews>
  <sheetFormatPr defaultColWidth="9.00390625" defaultRowHeight="14.25"/>
  <cols>
    <col min="2" max="2" width="24.50390625" style="0" customWidth="1"/>
    <col min="3" max="3" width="10.50390625" style="0" customWidth="1"/>
    <col min="4" max="4" width="3.875" style="0" customWidth="1"/>
    <col min="5" max="5" width="12.375" style="0" customWidth="1"/>
    <col min="6" max="6" width="11.875" style="0" customWidth="1"/>
    <col min="7" max="7" width="12.875" style="0" customWidth="1"/>
  </cols>
  <sheetData>
    <row r="1" spans="2:7" ht="14.25">
      <c r="B1" s="27" t="s">
        <v>128</v>
      </c>
      <c r="C1" s="26"/>
      <c r="D1" s="26"/>
      <c r="E1" s="26"/>
      <c r="F1" s="26"/>
      <c r="G1" s="26"/>
    </row>
    <row r="2" spans="1:7" ht="14.25">
      <c r="A2" s="3" t="s">
        <v>129</v>
      </c>
      <c r="B2" s="1" t="s">
        <v>0</v>
      </c>
      <c r="C2" s="1" t="s">
        <v>1</v>
      </c>
      <c r="D2" s="4" t="s">
        <v>103</v>
      </c>
      <c r="E2" s="1" t="s">
        <v>2</v>
      </c>
      <c r="F2" s="1" t="s">
        <v>3</v>
      </c>
      <c r="G2" s="1" t="s">
        <v>4</v>
      </c>
    </row>
    <row r="3" spans="1:7" ht="14.25">
      <c r="A3" s="3">
        <v>52</v>
      </c>
      <c r="B3" s="14" t="s">
        <v>111</v>
      </c>
      <c r="C3" s="5">
        <v>4577.7</v>
      </c>
      <c r="D3" s="2"/>
      <c r="E3" s="2">
        <v>3414.9</v>
      </c>
      <c r="F3" s="2">
        <v>1162.8</v>
      </c>
      <c r="G3" s="5">
        <f>E3+F3</f>
        <v>4577.7</v>
      </c>
    </row>
    <row r="4" spans="1:7" ht="14.25">
      <c r="A4" s="3">
        <v>54</v>
      </c>
      <c r="B4" s="14" t="s">
        <v>112</v>
      </c>
      <c r="C4" s="5">
        <v>3874.3</v>
      </c>
      <c r="D4" s="2"/>
      <c r="E4" s="2">
        <v>3154.6</v>
      </c>
      <c r="F4" s="2">
        <v>719.7</v>
      </c>
      <c r="G4" s="5">
        <f aca="true" t="shared" si="0" ref="G4:G67">E4+F4</f>
        <v>3874.3</v>
      </c>
    </row>
    <row r="5" spans="1:7" ht="14.25">
      <c r="A5" s="3">
        <v>56</v>
      </c>
      <c r="B5" s="14" t="s">
        <v>113</v>
      </c>
      <c r="C5" s="5">
        <v>3886</v>
      </c>
      <c r="D5" s="2"/>
      <c r="E5" s="2">
        <v>2897</v>
      </c>
      <c r="F5" s="2">
        <v>989</v>
      </c>
      <c r="G5" s="5">
        <f t="shared" si="0"/>
        <v>3886</v>
      </c>
    </row>
    <row r="6" spans="1:7" ht="14.25">
      <c r="A6" s="3">
        <v>58</v>
      </c>
      <c r="B6" s="14" t="s">
        <v>114</v>
      </c>
      <c r="C6" s="5">
        <v>2162.9</v>
      </c>
      <c r="D6" s="3"/>
      <c r="E6" s="2">
        <v>1752.2</v>
      </c>
      <c r="F6" s="2">
        <v>410.7</v>
      </c>
      <c r="G6" s="5">
        <f t="shared" si="0"/>
        <v>2162.9</v>
      </c>
    </row>
    <row r="7" spans="1:7" ht="14.25">
      <c r="A7" s="3">
        <v>307</v>
      </c>
      <c r="B7" s="14" t="s">
        <v>115</v>
      </c>
      <c r="C7" s="5">
        <v>25383.6</v>
      </c>
      <c r="D7" s="2"/>
      <c r="E7" s="2">
        <v>3342.1</v>
      </c>
      <c r="F7" s="2">
        <v>22041.5</v>
      </c>
      <c r="G7" s="5">
        <f t="shared" si="0"/>
        <v>25383.6</v>
      </c>
    </row>
    <row r="8" spans="1:7" ht="14.25">
      <c r="A8" s="3">
        <v>308</v>
      </c>
      <c r="B8" s="14" t="s">
        <v>116</v>
      </c>
      <c r="C8" s="5">
        <v>2670.8</v>
      </c>
      <c r="D8" s="2"/>
      <c r="E8" s="2">
        <v>2050.8</v>
      </c>
      <c r="F8" s="2">
        <v>620</v>
      </c>
      <c r="G8" s="5">
        <f t="shared" si="0"/>
        <v>2670.8</v>
      </c>
    </row>
    <row r="9" spans="1:7" ht="14.25">
      <c r="A9" s="3">
        <v>311</v>
      </c>
      <c r="B9" s="14" t="s">
        <v>117</v>
      </c>
      <c r="C9" s="5">
        <v>3747.6</v>
      </c>
      <c r="D9" s="2"/>
      <c r="E9" s="2">
        <v>2552.5</v>
      </c>
      <c r="F9" s="2">
        <v>1195.1</v>
      </c>
      <c r="G9" s="5">
        <f t="shared" si="0"/>
        <v>3747.6</v>
      </c>
    </row>
    <row r="10" spans="1:7" ht="14.25">
      <c r="A10" s="3">
        <v>329</v>
      </c>
      <c r="B10" s="14" t="s">
        <v>118</v>
      </c>
      <c r="C10" s="5">
        <v>7594.8</v>
      </c>
      <c r="D10" s="2"/>
      <c r="E10" s="2">
        <v>5422.8</v>
      </c>
      <c r="F10" s="2">
        <v>2172</v>
      </c>
      <c r="G10" s="5">
        <f t="shared" si="0"/>
        <v>7594.8</v>
      </c>
    </row>
    <row r="11" spans="1:7" ht="14.25">
      <c r="A11" s="3">
        <v>337</v>
      </c>
      <c r="B11" s="14" t="s">
        <v>119</v>
      </c>
      <c r="C11" s="5">
        <v>7927.1</v>
      </c>
      <c r="D11" s="2"/>
      <c r="E11" s="2">
        <v>2158.1</v>
      </c>
      <c r="F11" s="2">
        <v>5769</v>
      </c>
      <c r="G11" s="5">
        <f t="shared" si="0"/>
        <v>7927.1</v>
      </c>
    </row>
    <row r="12" spans="1:7" ht="13.5" customHeight="1">
      <c r="A12" s="3">
        <v>339</v>
      </c>
      <c r="B12" s="14" t="s">
        <v>131</v>
      </c>
      <c r="C12" s="5">
        <v>4695</v>
      </c>
      <c r="D12" s="2"/>
      <c r="E12" s="2">
        <v>4116.3</v>
      </c>
      <c r="F12" s="2">
        <v>578.7</v>
      </c>
      <c r="G12" s="5">
        <f t="shared" si="0"/>
        <v>4695</v>
      </c>
    </row>
    <row r="13" spans="1:7" ht="14.25">
      <c r="A13" s="3">
        <v>341</v>
      </c>
      <c r="B13" s="14" t="s">
        <v>121</v>
      </c>
      <c r="C13" s="5">
        <v>10158.8</v>
      </c>
      <c r="D13" s="2"/>
      <c r="E13" s="2">
        <v>2428.3</v>
      </c>
      <c r="F13" s="2">
        <v>7730.5</v>
      </c>
      <c r="G13" s="5">
        <f t="shared" si="0"/>
        <v>10158.8</v>
      </c>
    </row>
    <row r="14" spans="1:7" ht="14.25">
      <c r="A14" s="3">
        <v>343</v>
      </c>
      <c r="B14" s="14" t="s">
        <v>122</v>
      </c>
      <c r="C14" s="5">
        <v>9884.1</v>
      </c>
      <c r="D14" s="2"/>
      <c r="E14" s="5">
        <v>6125.1</v>
      </c>
      <c r="F14" s="5">
        <v>3759</v>
      </c>
      <c r="G14" s="5">
        <f t="shared" si="0"/>
        <v>9884.1</v>
      </c>
    </row>
    <row r="15" spans="1:7" ht="14.25">
      <c r="A15" s="3"/>
      <c r="B15" s="17" t="s">
        <v>5</v>
      </c>
      <c r="C15" s="5"/>
      <c r="D15" s="2"/>
      <c r="E15" s="3">
        <v>0</v>
      </c>
      <c r="F15" s="2">
        <v>0</v>
      </c>
      <c r="G15" s="5">
        <f t="shared" si="0"/>
        <v>0</v>
      </c>
    </row>
    <row r="16" spans="1:7" ht="14.25">
      <c r="A16" s="3">
        <v>347</v>
      </c>
      <c r="B16" s="14" t="s">
        <v>110</v>
      </c>
      <c r="C16" s="5">
        <v>3206.8</v>
      </c>
      <c r="D16" s="2"/>
      <c r="E16" s="2">
        <v>2757.2</v>
      </c>
      <c r="F16" s="2">
        <v>449.6</v>
      </c>
      <c r="G16" s="5">
        <f t="shared" si="0"/>
        <v>3206.7999999999997</v>
      </c>
    </row>
    <row r="17" spans="1:7" ht="14.25">
      <c r="A17" s="3">
        <v>349</v>
      </c>
      <c r="B17" s="16" t="s">
        <v>124</v>
      </c>
      <c r="C17" s="5">
        <v>4045.9</v>
      </c>
      <c r="D17" s="2"/>
      <c r="E17" s="2">
        <v>4045.9</v>
      </c>
      <c r="F17" s="2">
        <v>0</v>
      </c>
      <c r="G17" s="5">
        <f t="shared" si="0"/>
        <v>4045.9</v>
      </c>
    </row>
    <row r="18" spans="1:7" ht="14.25">
      <c r="A18" s="3">
        <v>351</v>
      </c>
      <c r="B18" s="5" t="s">
        <v>6</v>
      </c>
      <c r="C18" s="5">
        <v>2009.4</v>
      </c>
      <c r="D18" s="2"/>
      <c r="E18" s="2">
        <v>2009.4</v>
      </c>
      <c r="F18" s="2">
        <v>0</v>
      </c>
      <c r="G18" s="5">
        <f t="shared" si="0"/>
        <v>2009.4</v>
      </c>
    </row>
    <row r="19" spans="1:7" ht="14.25">
      <c r="A19" s="3"/>
      <c r="B19" s="17" t="s">
        <v>7</v>
      </c>
      <c r="C19" s="5"/>
      <c r="D19" s="2"/>
      <c r="E19" s="2">
        <v>0</v>
      </c>
      <c r="F19" s="2"/>
      <c r="G19" s="5">
        <f t="shared" si="0"/>
        <v>0</v>
      </c>
    </row>
    <row r="20" spans="1:7" ht="14.25">
      <c r="A20" s="3">
        <v>355</v>
      </c>
      <c r="B20" s="14" t="s">
        <v>107</v>
      </c>
      <c r="C20" s="5">
        <v>5332.1</v>
      </c>
      <c r="D20" s="2"/>
      <c r="E20" s="2">
        <v>3983.1</v>
      </c>
      <c r="F20" s="2">
        <v>1349</v>
      </c>
      <c r="G20" s="5">
        <f t="shared" si="0"/>
        <v>5332.1</v>
      </c>
    </row>
    <row r="21" spans="1:7" ht="14.25">
      <c r="A21" s="3">
        <v>357</v>
      </c>
      <c r="B21" s="16" t="s">
        <v>127</v>
      </c>
      <c r="C21" s="5">
        <v>2870.9</v>
      </c>
      <c r="D21" s="2"/>
      <c r="E21" s="2">
        <v>2870.9</v>
      </c>
      <c r="F21" s="2">
        <v>0</v>
      </c>
      <c r="G21" s="5">
        <f t="shared" si="0"/>
        <v>2870.9</v>
      </c>
    </row>
    <row r="22" spans="1:7" ht="14.25">
      <c r="A22" s="3">
        <v>359</v>
      </c>
      <c r="B22" s="14" t="s">
        <v>108</v>
      </c>
      <c r="C22" s="5">
        <v>3927.7</v>
      </c>
      <c r="D22" s="3"/>
      <c r="E22" s="2">
        <v>3500.8</v>
      </c>
      <c r="F22" s="2">
        <v>426.9</v>
      </c>
      <c r="G22" s="5">
        <f t="shared" si="0"/>
        <v>3927.7000000000003</v>
      </c>
    </row>
    <row r="23" spans="1:7" ht="14.25">
      <c r="A23" s="3">
        <v>367</v>
      </c>
      <c r="B23" s="5" t="s">
        <v>126</v>
      </c>
      <c r="C23" s="5">
        <v>3404.6</v>
      </c>
      <c r="D23" s="2"/>
      <c r="E23" s="2">
        <v>3404.6</v>
      </c>
      <c r="F23" s="2">
        <v>0</v>
      </c>
      <c r="G23" s="5">
        <f t="shared" si="0"/>
        <v>3404.6</v>
      </c>
    </row>
    <row r="24" spans="1:7" ht="14.25">
      <c r="A24" s="3">
        <v>365</v>
      </c>
      <c r="B24" s="14" t="s">
        <v>109</v>
      </c>
      <c r="C24" s="5">
        <v>7312.1</v>
      </c>
      <c r="D24" s="2"/>
      <c r="E24" s="2">
        <v>6384.58</v>
      </c>
      <c r="F24" s="2">
        <v>927.52</v>
      </c>
      <c r="G24" s="5">
        <f t="shared" si="0"/>
        <v>7312.1</v>
      </c>
    </row>
    <row r="25" spans="1:7" ht="14.25">
      <c r="A25" s="3">
        <v>371</v>
      </c>
      <c r="B25" s="5" t="s">
        <v>8</v>
      </c>
      <c r="C25" s="5">
        <v>832.4</v>
      </c>
      <c r="D25" s="2"/>
      <c r="E25" s="5">
        <v>832.4</v>
      </c>
      <c r="F25" s="2">
        <v>0</v>
      </c>
      <c r="G25" s="5">
        <f t="shared" si="0"/>
        <v>832.4</v>
      </c>
    </row>
    <row r="26" spans="1:7" ht="14.25">
      <c r="A26" s="3">
        <v>363</v>
      </c>
      <c r="B26" s="6" t="s">
        <v>70</v>
      </c>
      <c r="C26" s="5">
        <v>2641.9</v>
      </c>
      <c r="D26" s="2"/>
      <c r="E26" s="5">
        <v>2641.9</v>
      </c>
      <c r="F26" s="2">
        <v>0</v>
      </c>
      <c r="G26" s="5">
        <f t="shared" si="0"/>
        <v>2641.9</v>
      </c>
    </row>
    <row r="27" spans="1:7" ht="14.25">
      <c r="A27" s="3">
        <v>361</v>
      </c>
      <c r="B27" s="6" t="s">
        <v>9</v>
      </c>
      <c r="C27" s="5">
        <v>2024.4</v>
      </c>
      <c r="D27" s="2"/>
      <c r="E27" s="5">
        <v>2024.4</v>
      </c>
      <c r="F27" s="2">
        <v>0</v>
      </c>
      <c r="G27" s="5">
        <f t="shared" si="0"/>
        <v>2024.4</v>
      </c>
    </row>
    <row r="28" spans="1:7" ht="14.25">
      <c r="A28" s="3">
        <v>373</v>
      </c>
      <c r="B28" s="6" t="s">
        <v>10</v>
      </c>
      <c r="C28" s="5">
        <v>2469.2</v>
      </c>
      <c r="D28" s="2"/>
      <c r="E28" s="5">
        <v>2469.2</v>
      </c>
      <c r="F28" s="2">
        <v>0</v>
      </c>
      <c r="G28" s="5">
        <f t="shared" si="0"/>
        <v>2469.2</v>
      </c>
    </row>
    <row r="29" spans="1:7" ht="14.25">
      <c r="A29" s="3"/>
      <c r="B29" s="18" t="s">
        <v>11</v>
      </c>
      <c r="C29" s="5"/>
      <c r="D29" s="2"/>
      <c r="E29" s="5">
        <v>0</v>
      </c>
      <c r="F29" s="2">
        <v>0</v>
      </c>
      <c r="G29" s="5">
        <f t="shared" si="0"/>
        <v>0</v>
      </c>
    </row>
    <row r="30" spans="1:7" ht="14.25">
      <c r="A30" s="3">
        <v>379</v>
      </c>
      <c r="B30" s="6" t="s">
        <v>12</v>
      </c>
      <c r="C30" s="5">
        <v>1757.9</v>
      </c>
      <c r="D30" s="2"/>
      <c r="E30" s="5">
        <v>1757.9</v>
      </c>
      <c r="F30" s="2">
        <v>0</v>
      </c>
      <c r="G30" s="5">
        <f t="shared" si="0"/>
        <v>1757.9</v>
      </c>
    </row>
    <row r="31" spans="1:7" ht="14.25">
      <c r="A31" s="3">
        <v>381</v>
      </c>
      <c r="B31" s="6" t="s">
        <v>13</v>
      </c>
      <c r="C31" s="5">
        <v>1615.3</v>
      </c>
      <c r="D31" s="2"/>
      <c r="E31" s="5">
        <v>1615.3</v>
      </c>
      <c r="F31" s="2">
        <v>0</v>
      </c>
      <c r="G31" s="5">
        <f t="shared" si="0"/>
        <v>1615.3</v>
      </c>
    </row>
    <row r="32" spans="1:7" ht="14.25">
      <c r="A32" s="3">
        <v>385</v>
      </c>
      <c r="B32" s="6" t="s">
        <v>71</v>
      </c>
      <c r="C32" s="5">
        <v>3334.9</v>
      </c>
      <c r="D32" s="2"/>
      <c r="E32" s="5">
        <v>3334.9</v>
      </c>
      <c r="F32" s="2">
        <v>0</v>
      </c>
      <c r="G32" s="5">
        <f t="shared" si="0"/>
        <v>3334.9</v>
      </c>
    </row>
    <row r="33" spans="1:7" ht="14.25">
      <c r="A33" s="3">
        <v>387</v>
      </c>
      <c r="B33" s="6" t="s">
        <v>14</v>
      </c>
      <c r="C33" s="5">
        <v>4035.2</v>
      </c>
      <c r="D33" s="2"/>
      <c r="E33" s="5">
        <v>4035.2</v>
      </c>
      <c r="F33" s="2">
        <v>0</v>
      </c>
      <c r="G33" s="5">
        <f t="shared" si="0"/>
        <v>4035.2</v>
      </c>
    </row>
    <row r="34" spans="1:7" ht="14.25">
      <c r="A34" s="3">
        <v>391</v>
      </c>
      <c r="B34" s="13" t="s">
        <v>105</v>
      </c>
      <c r="C34" s="5">
        <v>3889.8</v>
      </c>
      <c r="D34" s="2"/>
      <c r="E34" s="3">
        <v>3239.8</v>
      </c>
      <c r="F34" s="2">
        <v>650</v>
      </c>
      <c r="G34" s="5">
        <f t="shared" si="0"/>
        <v>3889.8</v>
      </c>
    </row>
    <row r="35" spans="1:7" ht="14.25">
      <c r="A35" s="3">
        <v>377</v>
      </c>
      <c r="B35" s="6" t="s">
        <v>72</v>
      </c>
      <c r="C35" s="5">
        <v>2177.7</v>
      </c>
      <c r="D35" s="2"/>
      <c r="E35" s="5">
        <v>2177.7</v>
      </c>
      <c r="F35" s="2">
        <v>0</v>
      </c>
      <c r="G35" s="5">
        <f t="shared" si="0"/>
        <v>2177.7</v>
      </c>
    </row>
    <row r="36" spans="1:7" ht="14.25">
      <c r="A36" s="3">
        <v>389</v>
      </c>
      <c r="B36" s="6" t="s">
        <v>68</v>
      </c>
      <c r="C36" s="5">
        <v>2502.5</v>
      </c>
      <c r="D36" s="2"/>
      <c r="E36" s="5">
        <v>2502.5</v>
      </c>
      <c r="F36" s="2">
        <v>0</v>
      </c>
      <c r="G36" s="5">
        <f t="shared" si="0"/>
        <v>2502.5</v>
      </c>
    </row>
    <row r="37" spans="1:7" ht="14.25">
      <c r="A37" s="20"/>
      <c r="B37" s="18" t="s">
        <v>15</v>
      </c>
      <c r="C37" s="5"/>
      <c r="D37" s="2"/>
      <c r="E37" s="5">
        <v>0</v>
      </c>
      <c r="F37" s="2">
        <v>0</v>
      </c>
      <c r="G37" s="5">
        <f t="shared" si="0"/>
        <v>0</v>
      </c>
    </row>
    <row r="38" spans="1:7" ht="14.25">
      <c r="A38" s="3">
        <v>393</v>
      </c>
      <c r="B38" s="6" t="s">
        <v>16</v>
      </c>
      <c r="C38" s="5">
        <v>1091.3</v>
      </c>
      <c r="D38" s="2"/>
      <c r="E38" s="5">
        <v>1091.3</v>
      </c>
      <c r="F38" s="2">
        <v>0</v>
      </c>
      <c r="G38" s="5">
        <f t="shared" si="0"/>
        <v>1091.3</v>
      </c>
    </row>
    <row r="39" spans="1:7" ht="14.25">
      <c r="A39" s="3">
        <v>399</v>
      </c>
      <c r="B39" s="6" t="s">
        <v>17</v>
      </c>
      <c r="C39" s="5">
        <v>1600.7</v>
      </c>
      <c r="D39" s="2"/>
      <c r="E39" s="5">
        <v>1600.7</v>
      </c>
      <c r="F39" s="2">
        <v>0</v>
      </c>
      <c r="G39" s="5">
        <f t="shared" si="0"/>
        <v>1600.7</v>
      </c>
    </row>
    <row r="40" spans="1:7" ht="14.25">
      <c r="A40" s="3"/>
      <c r="B40" s="18" t="s">
        <v>18</v>
      </c>
      <c r="C40" s="5"/>
      <c r="D40" s="2"/>
      <c r="E40" s="5">
        <v>0</v>
      </c>
      <c r="F40" s="2">
        <v>0</v>
      </c>
      <c r="G40" s="5">
        <f t="shared" si="0"/>
        <v>0</v>
      </c>
    </row>
    <row r="41" spans="1:7" ht="14.25">
      <c r="A41" s="3">
        <v>539</v>
      </c>
      <c r="B41" s="6" t="s">
        <v>19</v>
      </c>
      <c r="C41" s="5">
        <v>2485.3</v>
      </c>
      <c r="D41" s="2"/>
      <c r="E41" s="5">
        <v>2485.3</v>
      </c>
      <c r="F41" s="2">
        <v>0</v>
      </c>
      <c r="G41" s="5">
        <f t="shared" si="0"/>
        <v>2485.3</v>
      </c>
    </row>
    <row r="42" spans="1:7" ht="14.25">
      <c r="A42" s="3">
        <v>517</v>
      </c>
      <c r="B42" s="6" t="s">
        <v>20</v>
      </c>
      <c r="C42" s="5">
        <v>3478</v>
      </c>
      <c r="D42" s="2"/>
      <c r="E42" s="5">
        <v>3478</v>
      </c>
      <c r="F42" s="2">
        <v>0</v>
      </c>
      <c r="G42" s="5">
        <f t="shared" si="0"/>
        <v>3478</v>
      </c>
    </row>
    <row r="43" spans="1:7" ht="14.25">
      <c r="A43" s="3"/>
      <c r="B43" s="18" t="s">
        <v>21</v>
      </c>
      <c r="C43" s="5"/>
      <c r="D43" s="2"/>
      <c r="E43" s="5">
        <v>0</v>
      </c>
      <c r="F43" s="2">
        <v>0</v>
      </c>
      <c r="G43" s="5">
        <f t="shared" si="0"/>
        <v>0</v>
      </c>
    </row>
    <row r="44" spans="1:7" ht="14.25">
      <c r="A44" s="3">
        <v>514</v>
      </c>
      <c r="B44" s="7" t="s">
        <v>22</v>
      </c>
      <c r="C44" s="5">
        <v>3391.7</v>
      </c>
      <c r="D44" s="2"/>
      <c r="E44" s="5">
        <v>3391.7</v>
      </c>
      <c r="F44" s="2">
        <v>0</v>
      </c>
      <c r="G44" s="5">
        <f t="shared" si="0"/>
        <v>3391.7</v>
      </c>
    </row>
    <row r="45" spans="1:7" ht="14.25">
      <c r="A45" s="3">
        <v>545</v>
      </c>
      <c r="B45" s="6" t="s">
        <v>23</v>
      </c>
      <c r="C45" s="5">
        <v>1533.9</v>
      </c>
      <c r="D45" s="2"/>
      <c r="E45" s="5">
        <v>1533.9</v>
      </c>
      <c r="F45" s="2">
        <v>0</v>
      </c>
      <c r="G45" s="5">
        <f t="shared" si="0"/>
        <v>1533.9</v>
      </c>
    </row>
    <row r="46" spans="1:7" ht="14.25">
      <c r="A46" s="3">
        <v>541</v>
      </c>
      <c r="B46" s="13" t="s">
        <v>106</v>
      </c>
      <c r="C46" s="5">
        <v>7524.9</v>
      </c>
      <c r="D46" s="2"/>
      <c r="E46" s="2">
        <v>6170.4</v>
      </c>
      <c r="F46" s="2">
        <v>1354.5</v>
      </c>
      <c r="G46" s="5">
        <f t="shared" si="0"/>
        <v>7524.9</v>
      </c>
    </row>
    <row r="47" spans="1:7" ht="14.25">
      <c r="A47" s="3">
        <v>518</v>
      </c>
      <c r="B47" s="6" t="s">
        <v>24</v>
      </c>
      <c r="C47" s="5">
        <v>2055.4</v>
      </c>
      <c r="D47" s="2"/>
      <c r="E47" s="5">
        <v>2055.4</v>
      </c>
      <c r="F47" s="2">
        <v>0</v>
      </c>
      <c r="G47" s="5">
        <f t="shared" si="0"/>
        <v>2055.4</v>
      </c>
    </row>
    <row r="48" spans="1:7" ht="14.25">
      <c r="A48" s="3">
        <v>395</v>
      </c>
      <c r="B48" s="6" t="s">
        <v>25</v>
      </c>
      <c r="C48" s="5">
        <v>2284.1</v>
      </c>
      <c r="D48" s="2"/>
      <c r="E48" s="5">
        <v>2284.1</v>
      </c>
      <c r="F48" s="2">
        <v>0</v>
      </c>
      <c r="G48" s="5">
        <f t="shared" si="0"/>
        <v>2284.1</v>
      </c>
    </row>
    <row r="49" spans="1:7" ht="14.25">
      <c r="A49" s="3">
        <v>511</v>
      </c>
      <c r="B49" s="6" t="s">
        <v>26</v>
      </c>
      <c r="C49" s="5">
        <v>1518.1</v>
      </c>
      <c r="D49" s="2"/>
      <c r="E49" s="5">
        <v>1518.1</v>
      </c>
      <c r="F49" s="2">
        <v>0</v>
      </c>
      <c r="G49" s="5">
        <f t="shared" si="0"/>
        <v>1518.1</v>
      </c>
    </row>
    <row r="50" spans="1:7" ht="14.25">
      <c r="A50" s="3">
        <v>512</v>
      </c>
      <c r="B50" s="6" t="s">
        <v>27</v>
      </c>
      <c r="C50" s="5">
        <v>3073.9</v>
      </c>
      <c r="D50" s="2"/>
      <c r="E50" s="5">
        <v>3073.9</v>
      </c>
      <c r="F50" s="2">
        <v>0</v>
      </c>
      <c r="G50" s="5">
        <f t="shared" si="0"/>
        <v>3073.9</v>
      </c>
    </row>
    <row r="51" spans="1:7" ht="14.25">
      <c r="A51" s="3">
        <v>513</v>
      </c>
      <c r="B51" s="6" t="s">
        <v>28</v>
      </c>
      <c r="C51" s="5">
        <v>2477.8</v>
      </c>
      <c r="D51" s="2"/>
      <c r="E51" s="5">
        <v>2477.8</v>
      </c>
      <c r="F51" s="2">
        <v>0</v>
      </c>
      <c r="G51" s="5">
        <f t="shared" si="0"/>
        <v>2477.8</v>
      </c>
    </row>
    <row r="52" spans="1:7" ht="14.25">
      <c r="A52" s="3">
        <v>515</v>
      </c>
      <c r="B52" s="6" t="s">
        <v>29</v>
      </c>
      <c r="C52" s="5">
        <v>2137.8</v>
      </c>
      <c r="D52" s="2"/>
      <c r="E52" s="5">
        <v>2137.8</v>
      </c>
      <c r="F52" s="2">
        <v>0</v>
      </c>
      <c r="G52" s="5">
        <f t="shared" si="0"/>
        <v>2137.8</v>
      </c>
    </row>
    <row r="53" spans="1:7" ht="14.25">
      <c r="A53" s="3">
        <v>516</v>
      </c>
      <c r="B53" s="6" t="s">
        <v>30</v>
      </c>
      <c r="C53" s="5">
        <v>2233</v>
      </c>
      <c r="D53" s="2"/>
      <c r="E53" s="5">
        <v>2233</v>
      </c>
      <c r="F53" s="2">
        <v>0</v>
      </c>
      <c r="G53" s="5">
        <f t="shared" si="0"/>
        <v>2233</v>
      </c>
    </row>
    <row r="54" spans="1:7" ht="14.25">
      <c r="A54" s="3"/>
      <c r="B54" s="18" t="s">
        <v>31</v>
      </c>
      <c r="C54" s="5"/>
      <c r="D54" s="2"/>
      <c r="E54" s="5">
        <v>0</v>
      </c>
      <c r="F54" s="2">
        <v>0</v>
      </c>
      <c r="G54" s="5">
        <f t="shared" si="0"/>
        <v>0</v>
      </c>
    </row>
    <row r="55" spans="1:7" ht="14.25">
      <c r="A55" s="3"/>
      <c r="B55" s="18" t="s">
        <v>32</v>
      </c>
      <c r="C55" s="5"/>
      <c r="D55" s="2"/>
      <c r="E55" s="5">
        <v>0</v>
      </c>
      <c r="F55" s="2">
        <v>0</v>
      </c>
      <c r="G55" s="5">
        <f t="shared" si="0"/>
        <v>0</v>
      </c>
    </row>
    <row r="56" spans="1:7" ht="14.25">
      <c r="A56" s="3">
        <v>543</v>
      </c>
      <c r="B56" s="6" t="s">
        <v>33</v>
      </c>
      <c r="C56" s="5">
        <v>262.8</v>
      </c>
      <c r="D56" s="2"/>
      <c r="E56" s="5">
        <v>262.8</v>
      </c>
      <c r="F56" s="2">
        <v>0</v>
      </c>
      <c r="G56" s="5">
        <f t="shared" si="0"/>
        <v>262.8</v>
      </c>
    </row>
    <row r="57" spans="1:7" ht="14.25">
      <c r="A57" s="3"/>
      <c r="B57" s="18" t="s">
        <v>73</v>
      </c>
      <c r="C57" s="5"/>
      <c r="D57" s="2"/>
      <c r="E57" s="5">
        <v>0</v>
      </c>
      <c r="F57" s="2">
        <v>0</v>
      </c>
      <c r="G57" s="5">
        <f t="shared" si="0"/>
        <v>0</v>
      </c>
    </row>
    <row r="58" spans="1:7" ht="14.25">
      <c r="A58" s="3">
        <v>546</v>
      </c>
      <c r="B58" s="6" t="s">
        <v>34</v>
      </c>
      <c r="C58" s="5">
        <v>1199.6</v>
      </c>
      <c r="D58" s="2"/>
      <c r="E58" s="5">
        <v>1199.6</v>
      </c>
      <c r="F58" s="2">
        <v>0</v>
      </c>
      <c r="G58" s="5">
        <f t="shared" si="0"/>
        <v>1199.6</v>
      </c>
    </row>
    <row r="59" spans="1:7" ht="14.25">
      <c r="A59" s="3">
        <v>547</v>
      </c>
      <c r="B59" s="6" t="s">
        <v>35</v>
      </c>
      <c r="C59" s="5">
        <v>2549.2</v>
      </c>
      <c r="D59" s="2"/>
      <c r="E59" s="5">
        <v>2549.2</v>
      </c>
      <c r="F59" s="2">
        <v>0</v>
      </c>
      <c r="G59" s="5">
        <f t="shared" si="0"/>
        <v>2549.2</v>
      </c>
    </row>
    <row r="60" spans="1:7" ht="14.25">
      <c r="A60" s="3">
        <v>548</v>
      </c>
      <c r="B60" s="6" t="s">
        <v>36</v>
      </c>
      <c r="C60" s="5">
        <v>2027.7</v>
      </c>
      <c r="D60" s="2"/>
      <c r="E60" s="5">
        <v>2027.7</v>
      </c>
      <c r="F60" s="2">
        <v>0</v>
      </c>
      <c r="G60" s="5">
        <f t="shared" si="0"/>
        <v>2027.7</v>
      </c>
    </row>
    <row r="61" spans="1:7" ht="14.25">
      <c r="A61" s="3">
        <v>549</v>
      </c>
      <c r="B61" s="6" t="s">
        <v>37</v>
      </c>
      <c r="C61" s="5">
        <v>1331.8</v>
      </c>
      <c r="D61" s="2"/>
      <c r="E61" s="5">
        <v>1331.8</v>
      </c>
      <c r="F61" s="2">
        <v>0</v>
      </c>
      <c r="G61" s="5">
        <f t="shared" si="0"/>
        <v>1331.8</v>
      </c>
    </row>
    <row r="62" spans="1:7" ht="14.25">
      <c r="A62" s="3">
        <v>550</v>
      </c>
      <c r="B62" s="6" t="s">
        <v>38</v>
      </c>
      <c r="C62" s="5">
        <v>3632.6</v>
      </c>
      <c r="D62" s="2"/>
      <c r="E62" s="5">
        <v>3632.6</v>
      </c>
      <c r="F62" s="2">
        <v>0</v>
      </c>
      <c r="G62" s="5">
        <f t="shared" si="0"/>
        <v>3632.6</v>
      </c>
    </row>
    <row r="63" spans="1:7" ht="14.25">
      <c r="A63" s="3">
        <v>570</v>
      </c>
      <c r="B63" s="6" t="s">
        <v>39</v>
      </c>
      <c r="C63" s="5">
        <v>2539.1</v>
      </c>
      <c r="D63" s="2"/>
      <c r="E63" s="5">
        <v>2539.1</v>
      </c>
      <c r="F63" s="2">
        <v>0</v>
      </c>
      <c r="G63" s="5">
        <f t="shared" si="0"/>
        <v>2539.1</v>
      </c>
    </row>
    <row r="64" spans="1:7" ht="14.25">
      <c r="A64" s="3">
        <v>571</v>
      </c>
      <c r="B64" s="13" t="s">
        <v>125</v>
      </c>
      <c r="C64" s="5">
        <v>6628.4</v>
      </c>
      <c r="D64" s="2"/>
      <c r="E64" s="5">
        <v>5864.8</v>
      </c>
      <c r="F64" s="2">
        <v>763.6</v>
      </c>
      <c r="G64" s="5">
        <f t="shared" si="0"/>
        <v>6628.400000000001</v>
      </c>
    </row>
    <row r="65" spans="1:7" ht="14.25">
      <c r="A65" s="3">
        <v>573</v>
      </c>
      <c r="B65" s="6" t="s">
        <v>40</v>
      </c>
      <c r="C65" s="5">
        <v>1819.8</v>
      </c>
      <c r="D65" s="2"/>
      <c r="E65" s="5">
        <v>1819.8</v>
      </c>
      <c r="F65" s="2">
        <v>0</v>
      </c>
      <c r="G65" s="5">
        <f t="shared" si="0"/>
        <v>1819.8</v>
      </c>
    </row>
    <row r="66" spans="1:7" ht="14.25">
      <c r="A66" s="3"/>
      <c r="B66" s="18" t="s">
        <v>41</v>
      </c>
      <c r="C66" s="5"/>
      <c r="D66" s="2"/>
      <c r="E66" s="5">
        <v>0</v>
      </c>
      <c r="F66" s="2">
        <v>0</v>
      </c>
      <c r="G66" s="5">
        <f t="shared" si="0"/>
        <v>0</v>
      </c>
    </row>
    <row r="67" spans="1:7" ht="14.25">
      <c r="A67" s="3"/>
      <c r="B67" s="18" t="s">
        <v>42</v>
      </c>
      <c r="C67" s="5"/>
      <c r="D67" s="2"/>
      <c r="E67" s="5">
        <v>0</v>
      </c>
      <c r="F67" s="2">
        <v>0</v>
      </c>
      <c r="G67" s="5">
        <f t="shared" si="0"/>
        <v>0</v>
      </c>
    </row>
    <row r="68" spans="1:7" ht="14.25">
      <c r="A68" s="3">
        <v>577</v>
      </c>
      <c r="B68" s="6" t="s">
        <v>43</v>
      </c>
      <c r="C68" s="5">
        <v>1795.1</v>
      </c>
      <c r="D68" s="2"/>
      <c r="E68" s="5">
        <v>1795.1</v>
      </c>
      <c r="F68" s="2">
        <v>0</v>
      </c>
      <c r="G68" s="5">
        <f aca="true" t="shared" si="1" ref="G68:G122">E68+F68</f>
        <v>1795.1</v>
      </c>
    </row>
    <row r="69" spans="1:7" ht="14.25">
      <c r="A69" s="3">
        <v>579</v>
      </c>
      <c r="B69" s="6" t="s">
        <v>44</v>
      </c>
      <c r="C69" s="5">
        <v>946</v>
      </c>
      <c r="D69" s="2"/>
      <c r="E69" s="5">
        <v>946</v>
      </c>
      <c r="F69" s="2">
        <v>0</v>
      </c>
      <c r="G69" s="5">
        <f t="shared" si="1"/>
        <v>946</v>
      </c>
    </row>
    <row r="70" spans="1:7" ht="14.25">
      <c r="A70" s="3">
        <v>574</v>
      </c>
      <c r="B70" s="6" t="s">
        <v>45</v>
      </c>
      <c r="C70" s="5">
        <v>725.9</v>
      </c>
      <c r="D70" s="2"/>
      <c r="E70" s="5">
        <v>725.9</v>
      </c>
      <c r="F70" s="2">
        <v>0</v>
      </c>
      <c r="G70" s="5">
        <f t="shared" si="1"/>
        <v>725.9</v>
      </c>
    </row>
    <row r="71" spans="1:7" ht="14.25">
      <c r="A71" s="3">
        <v>581</v>
      </c>
      <c r="B71" s="15" t="s">
        <v>123</v>
      </c>
      <c r="C71" s="5">
        <v>2176.3</v>
      </c>
      <c r="D71" s="2"/>
      <c r="E71" s="5">
        <v>2176.3</v>
      </c>
      <c r="F71" s="2">
        <v>0</v>
      </c>
      <c r="G71" s="5">
        <f t="shared" si="1"/>
        <v>2176.3</v>
      </c>
    </row>
    <row r="72" spans="1:7" ht="14.25">
      <c r="A72" s="3">
        <v>582</v>
      </c>
      <c r="B72" s="6" t="s">
        <v>46</v>
      </c>
      <c r="C72" s="5">
        <v>4752.5</v>
      </c>
      <c r="D72" s="2"/>
      <c r="E72" s="5">
        <v>4752.5</v>
      </c>
      <c r="F72" s="2">
        <v>0</v>
      </c>
      <c r="G72" s="5">
        <f t="shared" si="1"/>
        <v>4752.5</v>
      </c>
    </row>
    <row r="73" spans="1:7" ht="14.25">
      <c r="A73" s="20">
        <v>572</v>
      </c>
      <c r="B73" s="6" t="s">
        <v>47</v>
      </c>
      <c r="C73" s="5">
        <v>2531.2</v>
      </c>
      <c r="D73" s="2"/>
      <c r="E73" s="5">
        <v>2531.2</v>
      </c>
      <c r="F73" s="2">
        <v>0</v>
      </c>
      <c r="G73" s="5">
        <f t="shared" si="1"/>
        <v>2531.2</v>
      </c>
    </row>
    <row r="74" spans="1:7" ht="14.25">
      <c r="A74" s="3"/>
      <c r="B74" s="18" t="s">
        <v>74</v>
      </c>
      <c r="C74" s="5"/>
      <c r="D74" s="2"/>
      <c r="E74" s="5">
        <v>0</v>
      </c>
      <c r="F74" s="2">
        <v>0</v>
      </c>
      <c r="G74" s="5">
        <f t="shared" si="1"/>
        <v>0</v>
      </c>
    </row>
    <row r="75" spans="1:7" ht="14.25">
      <c r="A75" s="3">
        <v>578</v>
      </c>
      <c r="B75" s="6" t="s">
        <v>48</v>
      </c>
      <c r="C75" s="5">
        <v>4122.5</v>
      </c>
      <c r="D75" s="2"/>
      <c r="E75" s="5">
        <v>4122.5</v>
      </c>
      <c r="F75" s="2">
        <v>0</v>
      </c>
      <c r="G75" s="5">
        <f t="shared" si="1"/>
        <v>4122.5</v>
      </c>
    </row>
    <row r="76" spans="1:7" ht="14.25">
      <c r="A76" s="3">
        <v>585</v>
      </c>
      <c r="B76" s="6" t="s">
        <v>49</v>
      </c>
      <c r="C76" s="5">
        <v>6208.1</v>
      </c>
      <c r="D76" s="2"/>
      <c r="E76" s="5">
        <v>6208.1</v>
      </c>
      <c r="F76" s="2"/>
      <c r="G76" s="5">
        <f t="shared" si="1"/>
        <v>6208.1</v>
      </c>
    </row>
    <row r="77" spans="1:7" ht="14.25">
      <c r="A77" s="3">
        <v>584</v>
      </c>
      <c r="B77" s="6" t="s">
        <v>50</v>
      </c>
      <c r="C77" s="5">
        <v>1809.6</v>
      </c>
      <c r="D77" s="2"/>
      <c r="E77" s="5">
        <v>1809.6</v>
      </c>
      <c r="F77" s="2">
        <v>0</v>
      </c>
      <c r="G77" s="5">
        <f t="shared" si="1"/>
        <v>1809.6</v>
      </c>
    </row>
    <row r="78" spans="1:7" ht="14.25">
      <c r="A78" s="3">
        <v>586</v>
      </c>
      <c r="B78" s="6" t="s">
        <v>51</v>
      </c>
      <c r="C78" s="5">
        <v>1272.9</v>
      </c>
      <c r="D78" s="2"/>
      <c r="E78" s="5">
        <v>1272.9</v>
      </c>
      <c r="F78" s="2">
        <v>0</v>
      </c>
      <c r="G78" s="5">
        <f t="shared" si="1"/>
        <v>1272.9</v>
      </c>
    </row>
    <row r="79" spans="1:7" ht="14.25">
      <c r="A79" s="3">
        <v>587</v>
      </c>
      <c r="B79" s="6" t="s">
        <v>52</v>
      </c>
      <c r="C79" s="5">
        <v>2737</v>
      </c>
      <c r="D79" s="2"/>
      <c r="E79" s="5">
        <v>2737</v>
      </c>
      <c r="F79" s="2">
        <v>0</v>
      </c>
      <c r="G79" s="5">
        <f t="shared" si="1"/>
        <v>2737</v>
      </c>
    </row>
    <row r="80" spans="1:7" ht="14.25">
      <c r="A80" s="3">
        <v>594</v>
      </c>
      <c r="B80" s="6" t="s">
        <v>53</v>
      </c>
      <c r="C80" s="5">
        <v>2826.8</v>
      </c>
      <c r="D80" s="2"/>
      <c r="E80" s="5">
        <v>2826.8</v>
      </c>
      <c r="F80" s="2">
        <v>0</v>
      </c>
      <c r="G80" s="5">
        <f t="shared" si="1"/>
        <v>2826.8</v>
      </c>
    </row>
    <row r="81" spans="1:7" ht="14.25">
      <c r="A81" s="3">
        <v>589</v>
      </c>
      <c r="B81" s="6" t="s">
        <v>54</v>
      </c>
      <c r="C81" s="5">
        <v>483.9</v>
      </c>
      <c r="D81" s="2"/>
      <c r="E81" s="5">
        <v>483.9</v>
      </c>
      <c r="F81" s="2">
        <v>0</v>
      </c>
      <c r="G81" s="5">
        <f t="shared" si="1"/>
        <v>483.9</v>
      </c>
    </row>
    <row r="82" spans="1:7" ht="14.25">
      <c r="A82" s="3">
        <v>590</v>
      </c>
      <c r="B82" s="6" t="s">
        <v>55</v>
      </c>
      <c r="C82" s="5">
        <v>274.4</v>
      </c>
      <c r="D82" s="2"/>
      <c r="E82" s="5">
        <v>274.4</v>
      </c>
      <c r="F82" s="2">
        <v>0</v>
      </c>
      <c r="G82" s="5">
        <f t="shared" si="1"/>
        <v>274.4</v>
      </c>
    </row>
    <row r="83" spans="1:7" ht="14.25">
      <c r="A83" s="3">
        <v>588</v>
      </c>
      <c r="B83" s="6" t="s">
        <v>56</v>
      </c>
      <c r="C83" s="5">
        <v>1017.7</v>
      </c>
      <c r="D83" s="2"/>
      <c r="E83" s="5">
        <v>1017.7</v>
      </c>
      <c r="F83" s="2">
        <v>0</v>
      </c>
      <c r="G83" s="5">
        <f t="shared" si="1"/>
        <v>1017.7</v>
      </c>
    </row>
    <row r="84" spans="1:7" ht="14.25">
      <c r="A84" s="3">
        <v>591</v>
      </c>
      <c r="B84" s="6" t="s">
        <v>57</v>
      </c>
      <c r="C84" s="5">
        <v>2742.1</v>
      </c>
      <c r="D84" s="2"/>
      <c r="E84" s="5">
        <v>2742.1</v>
      </c>
      <c r="F84" s="2">
        <v>0</v>
      </c>
      <c r="G84" s="5">
        <f t="shared" si="1"/>
        <v>2742.1</v>
      </c>
    </row>
    <row r="85" spans="1:7" ht="14.25">
      <c r="A85" s="3">
        <v>593</v>
      </c>
      <c r="B85" s="6" t="s">
        <v>58</v>
      </c>
      <c r="C85" s="5">
        <v>1735.6</v>
      </c>
      <c r="D85" s="2"/>
      <c r="E85" s="5">
        <v>1735.6</v>
      </c>
      <c r="F85" s="2">
        <v>0</v>
      </c>
      <c r="G85" s="5">
        <f t="shared" si="1"/>
        <v>1735.6</v>
      </c>
    </row>
    <row r="86" spans="1:7" ht="14.25">
      <c r="A86" s="3"/>
      <c r="B86" s="19" t="s">
        <v>59</v>
      </c>
      <c r="C86" s="5"/>
      <c r="D86" s="2"/>
      <c r="E86" s="5">
        <v>0</v>
      </c>
      <c r="F86" s="2">
        <v>0</v>
      </c>
      <c r="G86" s="5">
        <f t="shared" si="1"/>
        <v>0</v>
      </c>
    </row>
    <row r="87" spans="1:7" ht="14.25">
      <c r="A87" s="3">
        <v>596</v>
      </c>
      <c r="B87" s="8" t="s">
        <v>60</v>
      </c>
      <c r="C87" s="5">
        <v>1311.2</v>
      </c>
      <c r="D87" s="2"/>
      <c r="E87" s="5">
        <v>1311.2</v>
      </c>
      <c r="F87" s="2">
        <v>0</v>
      </c>
      <c r="G87" s="5">
        <f t="shared" si="1"/>
        <v>1311.2</v>
      </c>
    </row>
    <row r="88" spans="1:7" ht="14.25">
      <c r="A88" s="3">
        <v>597</v>
      </c>
      <c r="B88" s="8" t="s">
        <v>61</v>
      </c>
      <c r="C88" s="5">
        <v>1153.7</v>
      </c>
      <c r="D88" s="2"/>
      <c r="E88" s="5">
        <v>1153.7</v>
      </c>
      <c r="F88" s="2">
        <v>0</v>
      </c>
      <c r="G88" s="5">
        <f t="shared" si="1"/>
        <v>1153.7</v>
      </c>
    </row>
    <row r="89" spans="1:7" ht="14.25">
      <c r="A89" s="3">
        <v>707</v>
      </c>
      <c r="B89" s="8" t="s">
        <v>62</v>
      </c>
      <c r="C89" s="5">
        <v>4174.4</v>
      </c>
      <c r="D89" s="2"/>
      <c r="E89" s="5">
        <v>4174.4</v>
      </c>
      <c r="F89" s="2">
        <v>0</v>
      </c>
      <c r="G89" s="5">
        <f t="shared" si="1"/>
        <v>4174.4</v>
      </c>
    </row>
    <row r="90" spans="1:7" ht="14.25">
      <c r="A90" s="3">
        <v>702</v>
      </c>
      <c r="B90" s="8" t="s">
        <v>63</v>
      </c>
      <c r="C90" s="5">
        <v>2856.7</v>
      </c>
      <c r="D90" s="2"/>
      <c r="E90" s="5">
        <v>2856.7</v>
      </c>
      <c r="F90" s="2">
        <v>0</v>
      </c>
      <c r="G90" s="5">
        <f t="shared" si="1"/>
        <v>2856.7</v>
      </c>
    </row>
    <row r="91" spans="1:7" ht="14.25">
      <c r="A91" s="3">
        <v>704</v>
      </c>
      <c r="B91" s="8" t="s">
        <v>64</v>
      </c>
      <c r="C91" s="5">
        <v>2566.9</v>
      </c>
      <c r="D91" s="2"/>
      <c r="E91" s="5">
        <v>2566.9</v>
      </c>
      <c r="F91" s="2">
        <v>0</v>
      </c>
      <c r="G91" s="5">
        <f t="shared" si="1"/>
        <v>2566.9</v>
      </c>
    </row>
    <row r="92" spans="1:7" ht="14.25">
      <c r="A92" s="3">
        <v>598</v>
      </c>
      <c r="B92" s="8" t="s">
        <v>65</v>
      </c>
      <c r="C92" s="5">
        <v>2574.1</v>
      </c>
      <c r="D92" s="2"/>
      <c r="E92" s="5">
        <v>2574.1</v>
      </c>
      <c r="F92" s="2">
        <v>0</v>
      </c>
      <c r="G92" s="5">
        <f t="shared" si="1"/>
        <v>2574.1</v>
      </c>
    </row>
    <row r="93" spans="1:7" ht="14.25">
      <c r="A93" s="3">
        <v>706</v>
      </c>
      <c r="B93" s="8" t="s">
        <v>75</v>
      </c>
      <c r="C93" s="5">
        <v>3074.2</v>
      </c>
      <c r="D93" s="2"/>
      <c r="E93" s="5">
        <v>3074.2</v>
      </c>
      <c r="F93" s="2">
        <v>0</v>
      </c>
      <c r="G93" s="5">
        <f t="shared" si="1"/>
        <v>3074.2</v>
      </c>
    </row>
    <row r="94" spans="1:7" ht="14.25">
      <c r="A94" s="3">
        <v>708</v>
      </c>
      <c r="B94" s="8" t="s">
        <v>76</v>
      </c>
      <c r="C94" s="5">
        <v>3009.9</v>
      </c>
      <c r="D94" s="2"/>
      <c r="E94" s="5">
        <v>3009.9</v>
      </c>
      <c r="F94" s="2">
        <v>0</v>
      </c>
      <c r="G94" s="5">
        <f t="shared" si="1"/>
        <v>3009.9</v>
      </c>
    </row>
    <row r="95" spans="1:7" ht="14.25">
      <c r="A95" s="3"/>
      <c r="B95" s="19" t="s">
        <v>77</v>
      </c>
      <c r="C95" s="5"/>
      <c r="D95" s="2"/>
      <c r="E95" s="5">
        <v>0</v>
      </c>
      <c r="F95" s="2">
        <v>0</v>
      </c>
      <c r="G95" s="5">
        <f t="shared" si="1"/>
        <v>0</v>
      </c>
    </row>
    <row r="96" spans="1:7" ht="14.25">
      <c r="A96" s="3">
        <v>710</v>
      </c>
      <c r="B96" s="8" t="s">
        <v>78</v>
      </c>
      <c r="C96" s="5">
        <v>1342.9</v>
      </c>
      <c r="D96" s="2"/>
      <c r="E96" s="5">
        <v>1342.9</v>
      </c>
      <c r="F96" s="2">
        <v>0</v>
      </c>
      <c r="G96" s="5">
        <f t="shared" si="1"/>
        <v>1342.9</v>
      </c>
    </row>
    <row r="97" spans="1:7" ht="14.25">
      <c r="A97" s="3"/>
      <c r="B97" s="19" t="s">
        <v>66</v>
      </c>
      <c r="C97" s="5"/>
      <c r="D97" s="2"/>
      <c r="E97" s="5">
        <v>0</v>
      </c>
      <c r="F97" s="2">
        <v>0</v>
      </c>
      <c r="G97" s="5">
        <f t="shared" si="1"/>
        <v>0</v>
      </c>
    </row>
    <row r="98" spans="1:7" ht="14.25">
      <c r="A98" s="3">
        <v>709</v>
      </c>
      <c r="B98" s="8" t="s">
        <v>67</v>
      </c>
      <c r="C98" s="5">
        <v>2344.1</v>
      </c>
      <c r="D98" s="2"/>
      <c r="E98" s="5">
        <v>2344.1</v>
      </c>
      <c r="F98" s="2">
        <v>0</v>
      </c>
      <c r="G98" s="5">
        <f t="shared" si="1"/>
        <v>2344.1</v>
      </c>
    </row>
    <row r="99" spans="1:7" ht="14.25">
      <c r="A99" s="3">
        <v>714</v>
      </c>
      <c r="B99" s="8" t="s">
        <v>79</v>
      </c>
      <c r="C99" s="5">
        <v>1685.8</v>
      </c>
      <c r="D99" s="2"/>
      <c r="E99" s="5">
        <v>1685.8</v>
      </c>
      <c r="F99" s="2">
        <v>0</v>
      </c>
      <c r="G99" s="5">
        <f t="shared" si="1"/>
        <v>1685.8</v>
      </c>
    </row>
    <row r="100" spans="1:7" ht="14.25">
      <c r="A100" s="3">
        <v>713</v>
      </c>
      <c r="B100" s="8" t="s">
        <v>80</v>
      </c>
      <c r="C100" s="5">
        <v>2057.7</v>
      </c>
      <c r="D100" s="2"/>
      <c r="E100" s="5">
        <v>2057.7</v>
      </c>
      <c r="F100" s="2">
        <v>0</v>
      </c>
      <c r="G100" s="5">
        <f t="shared" si="1"/>
        <v>2057.7</v>
      </c>
    </row>
    <row r="101" spans="1:7" ht="14.25">
      <c r="A101" s="3">
        <v>715</v>
      </c>
      <c r="B101" s="8" t="s">
        <v>81</v>
      </c>
      <c r="C101" s="5">
        <v>1267.7</v>
      </c>
      <c r="D101" s="2"/>
      <c r="E101" s="5">
        <v>1267.7</v>
      </c>
      <c r="F101" s="2">
        <v>0</v>
      </c>
      <c r="G101" s="5">
        <f t="shared" si="1"/>
        <v>1267.7</v>
      </c>
    </row>
    <row r="102" spans="1:7" ht="14.25">
      <c r="A102" s="3">
        <v>712</v>
      </c>
      <c r="B102" s="12" t="s">
        <v>132</v>
      </c>
      <c r="C102" s="5">
        <v>8302.7</v>
      </c>
      <c r="D102" s="2"/>
      <c r="E102" s="5">
        <v>5732.7</v>
      </c>
      <c r="F102" s="2">
        <v>2570</v>
      </c>
      <c r="G102" s="5">
        <f t="shared" si="1"/>
        <v>8302.7</v>
      </c>
    </row>
    <row r="103" spans="1:7" ht="14.25">
      <c r="A103" s="3">
        <v>717</v>
      </c>
      <c r="B103" s="8" t="s">
        <v>82</v>
      </c>
      <c r="C103" s="5">
        <v>2917.9</v>
      </c>
      <c r="D103" s="2"/>
      <c r="E103" s="5">
        <v>2917.9</v>
      </c>
      <c r="F103" s="2">
        <v>0</v>
      </c>
      <c r="G103" s="5">
        <f t="shared" si="1"/>
        <v>2917.9</v>
      </c>
    </row>
    <row r="104" spans="1:7" ht="14.25">
      <c r="A104" s="3">
        <v>721</v>
      </c>
      <c r="B104" s="8" t="s">
        <v>83</v>
      </c>
      <c r="C104" s="5">
        <v>2440.3</v>
      </c>
      <c r="D104" s="2"/>
      <c r="E104" s="5">
        <v>2440.3</v>
      </c>
      <c r="F104" s="2">
        <v>0</v>
      </c>
      <c r="G104" s="5">
        <f t="shared" si="1"/>
        <v>2440.3</v>
      </c>
    </row>
    <row r="105" spans="1:7" ht="14.25">
      <c r="A105" s="3">
        <v>726</v>
      </c>
      <c r="B105" s="8" t="s">
        <v>84</v>
      </c>
      <c r="C105" s="5">
        <v>4898.5</v>
      </c>
      <c r="D105" s="2"/>
      <c r="E105" s="5">
        <v>4898.5</v>
      </c>
      <c r="F105" s="2">
        <v>0</v>
      </c>
      <c r="G105" s="5">
        <f t="shared" si="1"/>
        <v>4898.5</v>
      </c>
    </row>
    <row r="106" spans="1:7" ht="14.25">
      <c r="A106" s="3">
        <v>720</v>
      </c>
      <c r="B106" s="8" t="s">
        <v>85</v>
      </c>
      <c r="C106" s="5">
        <v>2114.2</v>
      </c>
      <c r="D106" s="2"/>
      <c r="E106" s="5">
        <v>2114.2</v>
      </c>
      <c r="F106" s="2">
        <v>0</v>
      </c>
      <c r="G106" s="5">
        <f t="shared" si="1"/>
        <v>2114.2</v>
      </c>
    </row>
    <row r="107" spans="1:7" ht="14.25">
      <c r="A107" s="3">
        <v>716</v>
      </c>
      <c r="B107" s="8" t="s">
        <v>86</v>
      </c>
      <c r="C107" s="5">
        <v>1436</v>
      </c>
      <c r="D107" s="2"/>
      <c r="E107" s="5">
        <v>1436</v>
      </c>
      <c r="F107" s="2">
        <v>0</v>
      </c>
      <c r="G107" s="5">
        <f t="shared" si="1"/>
        <v>1436</v>
      </c>
    </row>
    <row r="108" spans="1:7" ht="14.25">
      <c r="A108" s="3">
        <v>718</v>
      </c>
      <c r="B108" s="8" t="s">
        <v>87</v>
      </c>
      <c r="C108" s="5">
        <v>1274.3</v>
      </c>
      <c r="D108" s="2"/>
      <c r="E108" s="5">
        <v>1274.3</v>
      </c>
      <c r="F108" s="2">
        <v>0</v>
      </c>
      <c r="G108" s="5">
        <f t="shared" si="1"/>
        <v>1274.3</v>
      </c>
    </row>
    <row r="109" spans="1:7" ht="14.25">
      <c r="A109" s="3">
        <v>734</v>
      </c>
      <c r="B109" s="8" t="s">
        <v>88</v>
      </c>
      <c r="C109" s="5">
        <v>2796.1</v>
      </c>
      <c r="D109" s="2"/>
      <c r="E109" s="5">
        <v>2796.1</v>
      </c>
      <c r="F109" s="2">
        <v>0</v>
      </c>
      <c r="G109" s="5">
        <f t="shared" si="1"/>
        <v>2796.1</v>
      </c>
    </row>
    <row r="110" spans="1:7" ht="14.25">
      <c r="A110" s="3">
        <v>719</v>
      </c>
      <c r="B110" s="8" t="s">
        <v>89</v>
      </c>
      <c r="C110" s="5">
        <v>3841.4</v>
      </c>
      <c r="D110" s="2"/>
      <c r="E110" s="5">
        <v>3841.4</v>
      </c>
      <c r="F110" s="2">
        <v>0</v>
      </c>
      <c r="G110" s="5">
        <f t="shared" si="1"/>
        <v>3841.4</v>
      </c>
    </row>
    <row r="111" spans="1:7" ht="14.25">
      <c r="A111" s="3">
        <v>724</v>
      </c>
      <c r="B111" s="8" t="s">
        <v>90</v>
      </c>
      <c r="C111" s="5">
        <v>2051.7</v>
      </c>
      <c r="D111" s="2"/>
      <c r="E111" s="5">
        <v>2051.7</v>
      </c>
      <c r="F111" s="2">
        <v>0</v>
      </c>
      <c r="G111" s="5">
        <f t="shared" si="1"/>
        <v>2051.7</v>
      </c>
    </row>
    <row r="112" spans="1:7" ht="14.25">
      <c r="A112" s="3">
        <v>731</v>
      </c>
      <c r="B112" s="8" t="s">
        <v>91</v>
      </c>
      <c r="C112" s="5">
        <v>1839.7</v>
      </c>
      <c r="D112" s="2"/>
      <c r="E112" s="5">
        <v>1839.7</v>
      </c>
      <c r="F112" s="2">
        <v>0</v>
      </c>
      <c r="G112" s="5">
        <f t="shared" si="1"/>
        <v>1839.7</v>
      </c>
    </row>
    <row r="113" spans="1:7" ht="14.25">
      <c r="A113" s="3"/>
      <c r="B113" s="19" t="s">
        <v>92</v>
      </c>
      <c r="C113" s="5"/>
      <c r="D113" s="2"/>
      <c r="E113" s="5">
        <v>0</v>
      </c>
      <c r="F113" s="2">
        <v>0</v>
      </c>
      <c r="G113" s="5">
        <f t="shared" si="1"/>
        <v>0</v>
      </c>
    </row>
    <row r="114" spans="1:7" ht="14.25">
      <c r="A114" s="3">
        <v>723</v>
      </c>
      <c r="B114" s="8" t="s">
        <v>93</v>
      </c>
      <c r="C114" s="5">
        <v>1768.4</v>
      </c>
      <c r="D114" s="2"/>
      <c r="E114" s="5">
        <v>1768.4</v>
      </c>
      <c r="F114" s="2">
        <v>0</v>
      </c>
      <c r="G114" s="5">
        <f t="shared" si="1"/>
        <v>1768.4</v>
      </c>
    </row>
    <row r="115" spans="1:7" ht="14.25">
      <c r="A115" s="3">
        <v>737</v>
      </c>
      <c r="B115" s="8" t="s">
        <v>94</v>
      </c>
      <c r="C115" s="5">
        <v>2149.1</v>
      </c>
      <c r="D115" s="2"/>
      <c r="E115" s="5">
        <v>2149.1</v>
      </c>
      <c r="F115" s="2">
        <v>0</v>
      </c>
      <c r="G115" s="5">
        <f t="shared" si="1"/>
        <v>2149.1</v>
      </c>
    </row>
    <row r="116" spans="1:7" ht="14.25">
      <c r="A116" s="3">
        <v>732</v>
      </c>
      <c r="B116" s="8" t="s">
        <v>95</v>
      </c>
      <c r="C116" s="5">
        <v>1902.6</v>
      </c>
      <c r="D116" s="2"/>
      <c r="E116" s="5">
        <v>1902.6</v>
      </c>
      <c r="F116" s="2">
        <v>0</v>
      </c>
      <c r="G116" s="5">
        <f t="shared" si="1"/>
        <v>1902.6</v>
      </c>
    </row>
    <row r="117" spans="1:7" ht="14.25">
      <c r="A117" s="3">
        <v>727</v>
      </c>
      <c r="B117" s="8" t="s">
        <v>96</v>
      </c>
      <c r="C117" s="5">
        <v>1737.2</v>
      </c>
      <c r="D117" s="2"/>
      <c r="E117" s="5">
        <v>1737.2</v>
      </c>
      <c r="F117" s="2">
        <v>0</v>
      </c>
      <c r="G117" s="5">
        <f t="shared" si="1"/>
        <v>1737.2</v>
      </c>
    </row>
    <row r="118" spans="1:7" ht="14.25">
      <c r="A118" s="3"/>
      <c r="B118" s="19" t="s">
        <v>97</v>
      </c>
      <c r="C118" s="5"/>
      <c r="D118" s="2"/>
      <c r="E118" s="5">
        <v>0</v>
      </c>
      <c r="F118" s="2">
        <v>0</v>
      </c>
      <c r="G118" s="5">
        <f t="shared" si="1"/>
        <v>0</v>
      </c>
    </row>
    <row r="119" spans="1:7" ht="14.25">
      <c r="A119" s="3">
        <v>730</v>
      </c>
      <c r="B119" s="8" t="s">
        <v>98</v>
      </c>
      <c r="C119" s="5">
        <v>3139.2</v>
      </c>
      <c r="D119" s="2"/>
      <c r="E119" s="5">
        <v>3139.2</v>
      </c>
      <c r="F119" s="2">
        <v>0</v>
      </c>
      <c r="G119" s="5">
        <f t="shared" si="1"/>
        <v>3139.2</v>
      </c>
    </row>
    <row r="120" spans="1:7" ht="14.25">
      <c r="A120" s="3">
        <v>733</v>
      </c>
      <c r="B120" s="8" t="s">
        <v>99</v>
      </c>
      <c r="C120" s="5">
        <v>1410.4</v>
      </c>
      <c r="D120" s="2"/>
      <c r="E120" s="5">
        <v>1410.4</v>
      </c>
      <c r="F120" s="2">
        <v>0</v>
      </c>
      <c r="G120" s="5">
        <f t="shared" si="1"/>
        <v>1410.4</v>
      </c>
    </row>
    <row r="121" spans="1:7" ht="14.25">
      <c r="A121" s="3">
        <v>738</v>
      </c>
      <c r="B121" s="8" t="s">
        <v>100</v>
      </c>
      <c r="C121" s="5">
        <v>2486.9</v>
      </c>
      <c r="D121" s="2"/>
      <c r="E121" s="5">
        <v>2486.9</v>
      </c>
      <c r="F121" s="2">
        <v>0</v>
      </c>
      <c r="G121" s="5">
        <f t="shared" si="1"/>
        <v>2486.9</v>
      </c>
    </row>
    <row r="122" spans="1:7" ht="14.25">
      <c r="A122" s="3">
        <v>739</v>
      </c>
      <c r="B122" s="8" t="s">
        <v>101</v>
      </c>
      <c r="C122" s="5">
        <v>415.4</v>
      </c>
      <c r="D122" s="2"/>
      <c r="E122" s="5">
        <v>415.4</v>
      </c>
      <c r="F122" s="2">
        <v>0</v>
      </c>
      <c r="G122" s="5">
        <f t="shared" si="1"/>
        <v>415.4</v>
      </c>
    </row>
    <row r="123" spans="1:7" ht="14.25">
      <c r="A123" s="3"/>
      <c r="B123" s="5" t="s">
        <v>102</v>
      </c>
      <c r="C123" s="3">
        <f>SUM(C3:C122)</f>
        <v>321329.2000000001</v>
      </c>
      <c r="D123" s="2"/>
      <c r="E123" s="2">
        <f>SUM(E3:E122)</f>
        <v>265690.08000000013</v>
      </c>
      <c r="F123" s="2">
        <f>SUM(F3:F122)</f>
        <v>55639.119999999995</v>
      </c>
      <c r="G123" s="2">
        <f>SUM(G3:G122)</f>
        <v>321329.2000000001</v>
      </c>
    </row>
    <row r="124" spans="2:6" ht="14.25">
      <c r="B124" s="9"/>
      <c r="C124" s="11"/>
      <c r="F124" t="s">
        <v>69</v>
      </c>
    </row>
  </sheetData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34">
      <selection activeCell="D24" sqref="D24"/>
    </sheetView>
  </sheetViews>
  <sheetFormatPr defaultColWidth="9.00390625" defaultRowHeight="14.25"/>
  <cols>
    <col min="2" max="2" width="24.50390625" style="0" customWidth="1"/>
    <col min="3" max="3" width="10.50390625" style="0" customWidth="1"/>
    <col min="4" max="4" width="3.875" style="0" customWidth="1"/>
    <col min="5" max="5" width="12.375" style="0" customWidth="1"/>
    <col min="6" max="6" width="11.875" style="0" customWidth="1"/>
    <col min="7" max="7" width="12.875" style="0" customWidth="1"/>
  </cols>
  <sheetData>
    <row r="1" spans="2:7" ht="14.25">
      <c r="B1" s="27" t="s">
        <v>133</v>
      </c>
      <c r="C1" s="26"/>
      <c r="D1" s="26"/>
      <c r="E1" s="26"/>
      <c r="F1" s="26"/>
      <c r="G1" s="26"/>
    </row>
    <row r="2" spans="1:7" ht="14.25">
      <c r="A2" s="3" t="s">
        <v>129</v>
      </c>
      <c r="B2" s="1" t="s">
        <v>0</v>
      </c>
      <c r="C2" s="1" t="s">
        <v>1</v>
      </c>
      <c r="D2" s="4" t="s">
        <v>103</v>
      </c>
      <c r="E2" s="1" t="s">
        <v>2</v>
      </c>
      <c r="F2" s="1" t="s">
        <v>3</v>
      </c>
      <c r="G2" s="1" t="s">
        <v>4</v>
      </c>
    </row>
    <row r="3" spans="1:7" ht="14.25">
      <c r="A3" s="3">
        <v>52</v>
      </c>
      <c r="B3" s="14" t="s">
        <v>111</v>
      </c>
      <c r="C3" s="5">
        <v>6117</v>
      </c>
      <c r="D3" s="2"/>
      <c r="E3" s="2">
        <v>4650.5</v>
      </c>
      <c r="F3" s="2">
        <v>1466.5</v>
      </c>
      <c r="G3" s="5">
        <f>E3+F3</f>
        <v>6117</v>
      </c>
    </row>
    <row r="4" spans="1:7" ht="14.25">
      <c r="A4" s="3">
        <v>54</v>
      </c>
      <c r="B4" s="14" t="s">
        <v>112</v>
      </c>
      <c r="C4" s="5">
        <v>5383.1</v>
      </c>
      <c r="D4" s="2"/>
      <c r="E4" s="2">
        <v>4659.6</v>
      </c>
      <c r="F4" s="2">
        <v>723.5</v>
      </c>
      <c r="G4" s="5">
        <f aca="true" t="shared" si="0" ref="G4:G67">E4+F4</f>
        <v>5383.1</v>
      </c>
    </row>
    <row r="5" spans="1:7" ht="14.25">
      <c r="A5" s="3">
        <v>56</v>
      </c>
      <c r="B5" s="14" t="s">
        <v>113</v>
      </c>
      <c r="C5" s="5">
        <v>5555.5</v>
      </c>
      <c r="D5" s="2"/>
      <c r="E5" s="2">
        <v>4228.5</v>
      </c>
      <c r="F5" s="2">
        <v>1327</v>
      </c>
      <c r="G5" s="5">
        <f t="shared" si="0"/>
        <v>5555.5</v>
      </c>
    </row>
    <row r="6" spans="1:7" ht="14.25">
      <c r="A6" s="3">
        <v>58</v>
      </c>
      <c r="B6" s="14" t="s">
        <v>114</v>
      </c>
      <c r="C6" s="5">
        <v>2507.4</v>
      </c>
      <c r="D6" s="3"/>
      <c r="E6" s="2">
        <v>1937.8</v>
      </c>
      <c r="F6" s="2">
        <v>569.6</v>
      </c>
      <c r="G6" s="5">
        <f t="shared" si="0"/>
        <v>2507.4</v>
      </c>
    </row>
    <row r="7" spans="1:7" ht="14.25">
      <c r="A7" s="3">
        <v>307</v>
      </c>
      <c r="B7" s="14" t="s">
        <v>115</v>
      </c>
      <c r="C7" s="5">
        <v>37374.9</v>
      </c>
      <c r="D7" s="2"/>
      <c r="E7" s="2">
        <v>6839</v>
      </c>
      <c r="F7" s="2">
        <v>30535.9</v>
      </c>
      <c r="G7" s="5">
        <f t="shared" si="0"/>
        <v>37374.9</v>
      </c>
    </row>
    <row r="8" spans="1:7" ht="14.25">
      <c r="A8" s="3">
        <v>308</v>
      </c>
      <c r="B8" s="14" t="s">
        <v>116</v>
      </c>
      <c r="C8" s="5">
        <v>3546</v>
      </c>
      <c r="D8" s="2"/>
      <c r="E8" s="2">
        <v>2690</v>
      </c>
      <c r="F8" s="2">
        <v>856</v>
      </c>
      <c r="G8" s="5">
        <f t="shared" si="0"/>
        <v>3546</v>
      </c>
    </row>
    <row r="9" spans="1:7" ht="14.25">
      <c r="A9" s="3">
        <v>311</v>
      </c>
      <c r="B9" s="14" t="s">
        <v>117</v>
      </c>
      <c r="C9" s="5">
        <v>6032.3</v>
      </c>
      <c r="D9" s="2"/>
      <c r="E9" s="2">
        <v>3842.3</v>
      </c>
      <c r="F9" s="2">
        <v>2190</v>
      </c>
      <c r="G9" s="5">
        <f t="shared" si="0"/>
        <v>6032.3</v>
      </c>
    </row>
    <row r="10" spans="1:7" ht="14.25">
      <c r="A10" s="3">
        <v>329</v>
      </c>
      <c r="B10" s="14" t="s">
        <v>118</v>
      </c>
      <c r="C10" s="5">
        <v>8632.5</v>
      </c>
      <c r="D10" s="2"/>
      <c r="E10" s="2">
        <v>6015.5</v>
      </c>
      <c r="F10" s="2">
        <v>2617</v>
      </c>
      <c r="G10" s="5">
        <f t="shared" si="0"/>
        <v>8632.5</v>
      </c>
    </row>
    <row r="11" spans="1:7" ht="14.25">
      <c r="A11" s="3">
        <v>337</v>
      </c>
      <c r="B11" s="14" t="s">
        <v>119</v>
      </c>
      <c r="C11" s="5">
        <v>9835.8</v>
      </c>
      <c r="D11" s="2"/>
      <c r="E11" s="2">
        <v>3091.2</v>
      </c>
      <c r="F11" s="2">
        <v>6744.6</v>
      </c>
      <c r="G11" s="5">
        <f t="shared" si="0"/>
        <v>9835.8</v>
      </c>
    </row>
    <row r="12" spans="1:7" ht="13.5" customHeight="1">
      <c r="A12" s="3">
        <v>339</v>
      </c>
      <c r="B12" s="14" t="s">
        <v>131</v>
      </c>
      <c r="C12" s="5">
        <v>6279.6</v>
      </c>
      <c r="D12" s="2"/>
      <c r="E12" s="2">
        <v>6279.6</v>
      </c>
      <c r="F12" s="2">
        <v>0</v>
      </c>
      <c r="G12" s="5">
        <f t="shared" si="0"/>
        <v>6279.6</v>
      </c>
    </row>
    <row r="13" spans="1:7" ht="14.25">
      <c r="A13" s="3">
        <v>341</v>
      </c>
      <c r="B13" s="14" t="s">
        <v>121</v>
      </c>
      <c r="C13" s="5">
        <v>10583.7</v>
      </c>
      <c r="D13" s="2"/>
      <c r="E13" s="2">
        <v>3049.5</v>
      </c>
      <c r="F13" s="2">
        <v>7534.2</v>
      </c>
      <c r="G13" s="5">
        <f t="shared" si="0"/>
        <v>10583.7</v>
      </c>
    </row>
    <row r="14" spans="1:7" ht="14.25">
      <c r="A14" s="3">
        <v>343</v>
      </c>
      <c r="B14" s="14" t="s">
        <v>122</v>
      </c>
      <c r="C14" s="5">
        <v>13023.8</v>
      </c>
      <c r="D14" s="2"/>
      <c r="E14" s="2">
        <v>9141.8</v>
      </c>
      <c r="F14" s="2">
        <v>3882</v>
      </c>
      <c r="G14" s="5">
        <f t="shared" si="0"/>
        <v>13023.8</v>
      </c>
    </row>
    <row r="15" spans="1:7" ht="14.25">
      <c r="A15" s="3"/>
      <c r="B15" s="17" t="s">
        <v>5</v>
      </c>
      <c r="C15" s="5"/>
      <c r="D15" s="2"/>
      <c r="E15" s="2">
        <v>0</v>
      </c>
      <c r="F15" s="2">
        <v>0</v>
      </c>
      <c r="G15" s="5">
        <f t="shared" si="0"/>
        <v>0</v>
      </c>
    </row>
    <row r="16" spans="1:7" ht="14.25">
      <c r="A16" s="3">
        <v>347</v>
      </c>
      <c r="B16" s="14" t="s">
        <v>110</v>
      </c>
      <c r="C16" s="5">
        <v>3205.5</v>
      </c>
      <c r="D16" s="2"/>
      <c r="E16" s="2">
        <v>2471.2</v>
      </c>
      <c r="F16" s="2">
        <v>734.3</v>
      </c>
      <c r="G16" s="5">
        <f t="shared" si="0"/>
        <v>3205.5</v>
      </c>
    </row>
    <row r="17" spans="1:7" ht="14.25">
      <c r="A17" s="3">
        <v>349</v>
      </c>
      <c r="B17" s="16" t="s">
        <v>124</v>
      </c>
      <c r="C17" s="5">
        <v>5112.6</v>
      </c>
      <c r="D17" s="2"/>
      <c r="E17" s="2">
        <v>5112.6</v>
      </c>
      <c r="F17" s="2">
        <v>0</v>
      </c>
      <c r="G17" s="5">
        <f t="shared" si="0"/>
        <v>5112.6</v>
      </c>
    </row>
    <row r="18" spans="1:7" ht="14.25">
      <c r="A18" s="3">
        <v>351</v>
      </c>
      <c r="B18" s="5" t="s">
        <v>6</v>
      </c>
      <c r="C18" s="5">
        <v>3195.3</v>
      </c>
      <c r="D18" s="2"/>
      <c r="E18" s="2">
        <v>3195.3</v>
      </c>
      <c r="F18" s="2">
        <v>0</v>
      </c>
      <c r="G18" s="5">
        <f t="shared" si="0"/>
        <v>3195.3</v>
      </c>
    </row>
    <row r="19" spans="1:7" ht="14.25">
      <c r="A19" s="3"/>
      <c r="B19" s="17" t="s">
        <v>7</v>
      </c>
      <c r="C19" s="5"/>
      <c r="D19" s="2"/>
      <c r="E19" s="2">
        <v>0</v>
      </c>
      <c r="F19" s="2">
        <v>0</v>
      </c>
      <c r="G19" s="5">
        <f t="shared" si="0"/>
        <v>0</v>
      </c>
    </row>
    <row r="20" spans="1:7" ht="14.25">
      <c r="A20" s="3">
        <v>355</v>
      </c>
      <c r="B20" s="14" t="s">
        <v>107</v>
      </c>
      <c r="C20" s="5">
        <v>6991</v>
      </c>
      <c r="D20" s="2"/>
      <c r="E20" s="2">
        <v>4850.1</v>
      </c>
      <c r="F20" s="2">
        <v>2140.9</v>
      </c>
      <c r="G20" s="5">
        <f t="shared" si="0"/>
        <v>6991</v>
      </c>
    </row>
    <row r="21" spans="1:7" ht="14.25">
      <c r="A21" s="3">
        <v>357</v>
      </c>
      <c r="B21" s="16" t="s">
        <v>127</v>
      </c>
      <c r="C21" s="5">
        <v>3892.7</v>
      </c>
      <c r="D21" s="2"/>
      <c r="E21" s="2">
        <v>3892.7</v>
      </c>
      <c r="F21" s="2">
        <v>0</v>
      </c>
      <c r="G21" s="5">
        <f t="shared" si="0"/>
        <v>3892.7</v>
      </c>
    </row>
    <row r="22" spans="1:7" ht="14.25">
      <c r="A22" s="3">
        <v>359</v>
      </c>
      <c r="B22" s="14" t="s">
        <v>108</v>
      </c>
      <c r="C22" s="5">
        <v>5535.7</v>
      </c>
      <c r="D22" s="3"/>
      <c r="E22" s="2">
        <v>4808.8</v>
      </c>
      <c r="F22" s="2">
        <v>726.9</v>
      </c>
      <c r="G22" s="5">
        <f t="shared" si="0"/>
        <v>5535.7</v>
      </c>
    </row>
    <row r="23" spans="1:7" ht="14.25">
      <c r="A23" s="3">
        <v>367</v>
      </c>
      <c r="B23" s="5" t="s">
        <v>126</v>
      </c>
      <c r="C23" s="5">
        <v>4527.5</v>
      </c>
      <c r="D23" s="2"/>
      <c r="E23" s="2">
        <v>4527.5</v>
      </c>
      <c r="F23" s="2">
        <v>0</v>
      </c>
      <c r="G23" s="5">
        <f t="shared" si="0"/>
        <v>4527.5</v>
      </c>
    </row>
    <row r="24" spans="1:7" ht="14.25">
      <c r="A24" s="3">
        <v>365</v>
      </c>
      <c r="B24" s="14" t="s">
        <v>109</v>
      </c>
      <c r="C24" s="5">
        <v>11493.3</v>
      </c>
      <c r="D24" s="2"/>
      <c r="E24" s="2">
        <v>8009.61</v>
      </c>
      <c r="F24" s="2">
        <v>3483.69</v>
      </c>
      <c r="G24" s="5">
        <f t="shared" si="0"/>
        <v>11493.3</v>
      </c>
    </row>
    <row r="25" spans="1:7" ht="14.25">
      <c r="A25" s="3">
        <v>371</v>
      </c>
      <c r="B25" s="5" t="s">
        <v>8</v>
      </c>
      <c r="C25" s="5">
        <v>1157.5</v>
      </c>
      <c r="D25" s="2"/>
      <c r="E25" s="2">
        <v>1157.5</v>
      </c>
      <c r="F25" s="2">
        <v>0</v>
      </c>
      <c r="G25" s="5">
        <f t="shared" si="0"/>
        <v>1157.5</v>
      </c>
    </row>
    <row r="26" spans="1:7" ht="14.25">
      <c r="A26" s="3">
        <v>363</v>
      </c>
      <c r="B26" s="6" t="s">
        <v>70</v>
      </c>
      <c r="C26" s="5">
        <v>3986.6</v>
      </c>
      <c r="D26" s="2"/>
      <c r="E26" s="2">
        <f>C26</f>
        <v>3986.6</v>
      </c>
      <c r="F26" s="2">
        <v>0</v>
      </c>
      <c r="G26" s="5">
        <f t="shared" si="0"/>
        <v>3986.6</v>
      </c>
    </row>
    <row r="27" spans="1:7" ht="14.25">
      <c r="A27" s="3">
        <v>361</v>
      </c>
      <c r="B27" s="6" t="s">
        <v>9</v>
      </c>
      <c r="C27" s="5">
        <v>2681.4</v>
      </c>
      <c r="D27" s="2"/>
      <c r="E27" s="2">
        <v>2681.4</v>
      </c>
      <c r="F27" s="2">
        <v>0</v>
      </c>
      <c r="G27" s="5">
        <f t="shared" si="0"/>
        <v>2681.4</v>
      </c>
    </row>
    <row r="28" spans="1:7" ht="14.25">
      <c r="A28" s="3">
        <v>373</v>
      </c>
      <c r="B28" s="6" t="s">
        <v>10</v>
      </c>
      <c r="C28" s="5">
        <v>3264.8</v>
      </c>
      <c r="D28" s="2"/>
      <c r="E28" s="2">
        <v>3264.8</v>
      </c>
      <c r="F28" s="2">
        <v>0</v>
      </c>
      <c r="G28" s="5">
        <f t="shared" si="0"/>
        <v>3264.8</v>
      </c>
    </row>
    <row r="29" spans="1:7" ht="14.25">
      <c r="A29" s="3"/>
      <c r="B29" s="18" t="s">
        <v>11</v>
      </c>
      <c r="C29" s="5"/>
      <c r="D29" s="2"/>
      <c r="E29" s="2">
        <v>0</v>
      </c>
      <c r="F29" s="2">
        <v>0</v>
      </c>
      <c r="G29" s="5">
        <f t="shared" si="0"/>
        <v>0</v>
      </c>
    </row>
    <row r="30" spans="1:7" ht="14.25">
      <c r="A30" s="3">
        <v>379</v>
      </c>
      <c r="B30" s="6" t="s">
        <v>12</v>
      </c>
      <c r="C30" s="5">
        <v>2912.9</v>
      </c>
      <c r="D30" s="2"/>
      <c r="E30" s="2">
        <v>2912.9</v>
      </c>
      <c r="F30" s="2">
        <v>0</v>
      </c>
      <c r="G30" s="5">
        <f t="shared" si="0"/>
        <v>2912.9</v>
      </c>
    </row>
    <row r="31" spans="1:7" ht="14.25">
      <c r="A31" s="3">
        <v>381</v>
      </c>
      <c r="B31" s="6" t="s">
        <v>13</v>
      </c>
      <c r="C31" s="5">
        <v>2099.3</v>
      </c>
      <c r="D31" s="2"/>
      <c r="E31" s="2">
        <v>2099.3</v>
      </c>
      <c r="F31" s="2">
        <v>0</v>
      </c>
      <c r="G31" s="5">
        <f t="shared" si="0"/>
        <v>2099.3</v>
      </c>
    </row>
    <row r="32" spans="1:7" ht="14.25">
      <c r="A32" s="3">
        <v>385</v>
      </c>
      <c r="B32" s="6" t="s">
        <v>71</v>
      </c>
      <c r="C32" s="5">
        <v>4249.6</v>
      </c>
      <c r="D32" s="2"/>
      <c r="E32" s="2">
        <v>4249.6</v>
      </c>
      <c r="F32" s="2">
        <v>0</v>
      </c>
      <c r="G32" s="5">
        <f t="shared" si="0"/>
        <v>4249.6</v>
      </c>
    </row>
    <row r="33" spans="1:7" ht="14.25">
      <c r="A33" s="3">
        <v>387</v>
      </c>
      <c r="B33" s="6" t="s">
        <v>14</v>
      </c>
      <c r="C33" s="5">
        <v>5443.4</v>
      </c>
      <c r="D33" s="2"/>
      <c r="E33" s="2">
        <v>5443.4</v>
      </c>
      <c r="F33" s="2">
        <v>0</v>
      </c>
      <c r="G33" s="5">
        <f t="shared" si="0"/>
        <v>5443.4</v>
      </c>
    </row>
    <row r="34" spans="1:7" ht="14.25">
      <c r="A34" s="3">
        <v>391</v>
      </c>
      <c r="B34" s="13" t="s">
        <v>105</v>
      </c>
      <c r="C34" s="5">
        <v>4526.8</v>
      </c>
      <c r="D34" s="2"/>
      <c r="E34" s="2">
        <v>3876.8</v>
      </c>
      <c r="F34" s="2">
        <v>650</v>
      </c>
      <c r="G34" s="5">
        <f t="shared" si="0"/>
        <v>4526.8</v>
      </c>
    </row>
    <row r="35" spans="1:7" ht="14.25">
      <c r="A35" s="3">
        <v>377</v>
      </c>
      <c r="B35" s="6" t="s">
        <v>72</v>
      </c>
      <c r="C35" s="5">
        <v>2883.1</v>
      </c>
      <c r="D35" s="2"/>
      <c r="E35" s="2">
        <v>2883.1</v>
      </c>
      <c r="F35" s="2">
        <v>0</v>
      </c>
      <c r="G35" s="5">
        <f t="shared" si="0"/>
        <v>2883.1</v>
      </c>
    </row>
    <row r="36" spans="1:7" ht="14.25">
      <c r="A36" s="3">
        <v>389</v>
      </c>
      <c r="B36" s="6" t="s">
        <v>68</v>
      </c>
      <c r="C36" s="5">
        <v>3407.4</v>
      </c>
      <c r="D36" s="2"/>
      <c r="E36" s="2">
        <v>3407.4</v>
      </c>
      <c r="F36" s="2">
        <v>0</v>
      </c>
      <c r="G36" s="5">
        <f t="shared" si="0"/>
        <v>3407.4</v>
      </c>
    </row>
    <row r="37" spans="1:7" ht="14.25">
      <c r="A37" s="20"/>
      <c r="B37" s="18" t="s">
        <v>15</v>
      </c>
      <c r="C37" s="5"/>
      <c r="D37" s="2"/>
      <c r="E37" s="2">
        <v>0</v>
      </c>
      <c r="F37" s="2">
        <v>0</v>
      </c>
      <c r="G37" s="5">
        <f t="shared" si="0"/>
        <v>0</v>
      </c>
    </row>
    <row r="38" spans="1:7" ht="14.25">
      <c r="A38" s="3">
        <v>393</v>
      </c>
      <c r="B38" s="6" t="s">
        <v>16</v>
      </c>
      <c r="C38" s="5">
        <v>1026</v>
      </c>
      <c r="D38" s="2"/>
      <c r="E38" s="2">
        <v>1026</v>
      </c>
      <c r="F38" s="2">
        <v>0</v>
      </c>
      <c r="G38" s="5">
        <f t="shared" si="0"/>
        <v>1026</v>
      </c>
    </row>
    <row r="39" spans="1:7" ht="14.25">
      <c r="A39" s="3">
        <v>399</v>
      </c>
      <c r="B39" s="6" t="s">
        <v>17</v>
      </c>
      <c r="C39" s="5">
        <v>1504.1</v>
      </c>
      <c r="D39" s="2"/>
      <c r="E39" s="2">
        <v>1504.1</v>
      </c>
      <c r="F39" s="2">
        <v>0</v>
      </c>
      <c r="G39" s="5">
        <f t="shared" si="0"/>
        <v>1504.1</v>
      </c>
    </row>
    <row r="40" spans="1:7" ht="14.25">
      <c r="A40" s="3"/>
      <c r="B40" s="18" t="s">
        <v>18</v>
      </c>
      <c r="C40" s="5"/>
      <c r="D40" s="2"/>
      <c r="E40" s="2">
        <v>0</v>
      </c>
      <c r="F40" s="2">
        <v>0</v>
      </c>
      <c r="G40" s="5">
        <f t="shared" si="0"/>
        <v>0</v>
      </c>
    </row>
    <row r="41" spans="1:7" ht="14.25">
      <c r="A41" s="3">
        <v>539</v>
      </c>
      <c r="B41" s="6" t="s">
        <v>19</v>
      </c>
      <c r="C41" s="5">
        <v>3073.1</v>
      </c>
      <c r="D41" s="2"/>
      <c r="E41" s="2">
        <v>3073.1</v>
      </c>
      <c r="F41" s="2">
        <v>0</v>
      </c>
      <c r="G41" s="5">
        <f t="shared" si="0"/>
        <v>3073.1</v>
      </c>
    </row>
    <row r="42" spans="1:7" ht="14.25">
      <c r="A42" s="3">
        <v>517</v>
      </c>
      <c r="B42" s="6" t="s">
        <v>20</v>
      </c>
      <c r="C42" s="5">
        <v>4524.1</v>
      </c>
      <c r="D42" s="2"/>
      <c r="E42" s="2">
        <v>4524.1</v>
      </c>
      <c r="F42" s="2">
        <v>0</v>
      </c>
      <c r="G42" s="5">
        <f t="shared" si="0"/>
        <v>4524.1</v>
      </c>
    </row>
    <row r="43" spans="1:7" ht="14.25">
      <c r="A43" s="3"/>
      <c r="B43" s="18" t="s">
        <v>21</v>
      </c>
      <c r="C43" s="5"/>
      <c r="D43" s="2"/>
      <c r="E43" s="2">
        <v>0</v>
      </c>
      <c r="F43" s="2">
        <v>0</v>
      </c>
      <c r="G43" s="5">
        <f t="shared" si="0"/>
        <v>0</v>
      </c>
    </row>
    <row r="44" spans="1:7" ht="14.25">
      <c r="A44" s="3">
        <v>514</v>
      </c>
      <c r="B44" s="7" t="s">
        <v>22</v>
      </c>
      <c r="C44" s="5">
        <v>4904.3</v>
      </c>
      <c r="D44" s="2"/>
      <c r="E44" s="2">
        <v>4904.3</v>
      </c>
      <c r="F44" s="2">
        <v>0</v>
      </c>
      <c r="G44" s="5">
        <f t="shared" si="0"/>
        <v>4904.3</v>
      </c>
    </row>
    <row r="45" spans="1:7" ht="14.25">
      <c r="A45" s="3">
        <v>545</v>
      </c>
      <c r="B45" s="6" t="s">
        <v>23</v>
      </c>
      <c r="C45" s="5">
        <v>2019.2</v>
      </c>
      <c r="D45" s="2"/>
      <c r="E45" s="2">
        <v>2019.2</v>
      </c>
      <c r="F45" s="2">
        <v>0</v>
      </c>
      <c r="G45" s="5">
        <f t="shared" si="0"/>
        <v>2019.2</v>
      </c>
    </row>
    <row r="46" spans="1:7" ht="14.25">
      <c r="A46" s="3">
        <v>541</v>
      </c>
      <c r="B46" s="13" t="s">
        <v>106</v>
      </c>
      <c r="C46" s="5">
        <v>8593.4</v>
      </c>
      <c r="D46" s="2"/>
      <c r="E46" s="2">
        <v>6890.4</v>
      </c>
      <c r="F46" s="2">
        <v>1703</v>
      </c>
      <c r="G46" s="5">
        <f t="shared" si="0"/>
        <v>8593.4</v>
      </c>
    </row>
    <row r="47" spans="1:7" ht="14.25">
      <c r="A47" s="3">
        <v>518</v>
      </c>
      <c r="B47" s="6" t="s">
        <v>24</v>
      </c>
      <c r="C47" s="5">
        <v>2661.9</v>
      </c>
      <c r="D47" s="2"/>
      <c r="E47" s="2">
        <v>2661.9</v>
      </c>
      <c r="F47" s="2">
        <v>0</v>
      </c>
      <c r="G47" s="5">
        <f t="shared" si="0"/>
        <v>2661.9</v>
      </c>
    </row>
    <row r="48" spans="1:7" ht="14.25">
      <c r="A48" s="3">
        <v>395</v>
      </c>
      <c r="B48" s="6" t="s">
        <v>25</v>
      </c>
      <c r="C48" s="5">
        <v>2540.1</v>
      </c>
      <c r="D48" s="2"/>
      <c r="E48" s="2">
        <v>2540.1</v>
      </c>
      <c r="F48" s="2">
        <v>0</v>
      </c>
      <c r="G48" s="5">
        <f t="shared" si="0"/>
        <v>2540.1</v>
      </c>
    </row>
    <row r="49" spans="1:7" ht="14.25">
      <c r="A49" s="3">
        <v>511</v>
      </c>
      <c r="B49" s="6" t="s">
        <v>26</v>
      </c>
      <c r="C49" s="5">
        <v>1894.8</v>
      </c>
      <c r="D49" s="2"/>
      <c r="E49" s="2">
        <v>1894.8</v>
      </c>
      <c r="F49" s="2">
        <v>0</v>
      </c>
      <c r="G49" s="5">
        <f t="shared" si="0"/>
        <v>1894.8</v>
      </c>
    </row>
    <row r="50" spans="1:7" ht="14.25">
      <c r="A50" s="3">
        <v>512</v>
      </c>
      <c r="B50" s="6" t="s">
        <v>27</v>
      </c>
      <c r="C50" s="5">
        <v>4314.7</v>
      </c>
      <c r="D50" s="2"/>
      <c r="E50" s="2">
        <v>4314.7</v>
      </c>
      <c r="F50" s="2">
        <v>0</v>
      </c>
      <c r="G50" s="5">
        <f t="shared" si="0"/>
        <v>4314.7</v>
      </c>
    </row>
    <row r="51" spans="1:7" ht="14.25">
      <c r="A51" s="3">
        <v>513</v>
      </c>
      <c r="B51" s="6" t="s">
        <v>28</v>
      </c>
      <c r="C51" s="5">
        <v>2755.9</v>
      </c>
      <c r="D51" s="2"/>
      <c r="E51" s="2">
        <v>2755.9</v>
      </c>
      <c r="F51" s="2">
        <v>0</v>
      </c>
      <c r="G51" s="5">
        <f t="shared" si="0"/>
        <v>2755.9</v>
      </c>
    </row>
    <row r="52" spans="1:7" ht="14.25">
      <c r="A52" s="3">
        <v>515</v>
      </c>
      <c r="B52" s="6" t="s">
        <v>29</v>
      </c>
      <c r="C52" s="5">
        <v>3110.1</v>
      </c>
      <c r="D52" s="2"/>
      <c r="E52" s="2">
        <v>3110.1</v>
      </c>
      <c r="F52" s="2">
        <v>0</v>
      </c>
      <c r="G52" s="5">
        <f t="shared" si="0"/>
        <v>3110.1</v>
      </c>
    </row>
    <row r="53" spans="1:7" ht="14.25">
      <c r="A53" s="3">
        <v>516</v>
      </c>
      <c r="B53" s="6" t="s">
        <v>30</v>
      </c>
      <c r="C53" s="5">
        <v>2526.8</v>
      </c>
      <c r="D53" s="2"/>
      <c r="E53" s="2">
        <v>2526.8</v>
      </c>
      <c r="F53" s="2">
        <v>0</v>
      </c>
      <c r="G53" s="5">
        <f t="shared" si="0"/>
        <v>2526.8</v>
      </c>
    </row>
    <row r="54" spans="1:7" ht="14.25">
      <c r="A54" s="3"/>
      <c r="B54" s="18" t="s">
        <v>31</v>
      </c>
      <c r="C54" s="5"/>
      <c r="D54" s="2"/>
      <c r="E54" s="2">
        <v>0</v>
      </c>
      <c r="F54" s="2">
        <v>0</v>
      </c>
      <c r="G54" s="5">
        <f t="shared" si="0"/>
        <v>0</v>
      </c>
    </row>
    <row r="55" spans="1:7" ht="14.25">
      <c r="A55" s="3"/>
      <c r="B55" s="18" t="s">
        <v>32</v>
      </c>
      <c r="C55" s="5"/>
      <c r="D55" s="2"/>
      <c r="E55" s="2">
        <v>0</v>
      </c>
      <c r="F55" s="2">
        <v>0</v>
      </c>
      <c r="G55" s="5">
        <f t="shared" si="0"/>
        <v>0</v>
      </c>
    </row>
    <row r="56" spans="1:7" ht="14.25">
      <c r="A56" s="3">
        <v>543</v>
      </c>
      <c r="B56" s="6" t="s">
        <v>33</v>
      </c>
      <c r="C56" s="5">
        <v>23.1</v>
      </c>
      <c r="D56" s="2"/>
      <c r="E56" s="2">
        <v>23.1</v>
      </c>
      <c r="F56" s="2">
        <v>0</v>
      </c>
      <c r="G56" s="5">
        <f t="shared" si="0"/>
        <v>23.1</v>
      </c>
    </row>
    <row r="57" spans="1:7" ht="14.25">
      <c r="A57" s="3"/>
      <c r="B57" s="18" t="s">
        <v>73</v>
      </c>
      <c r="C57" s="5"/>
      <c r="D57" s="2"/>
      <c r="E57" s="2">
        <v>0</v>
      </c>
      <c r="F57" s="2">
        <v>0</v>
      </c>
      <c r="G57" s="5">
        <f t="shared" si="0"/>
        <v>0</v>
      </c>
    </row>
    <row r="58" spans="1:7" ht="14.25">
      <c r="A58" s="3">
        <v>546</v>
      </c>
      <c r="B58" s="6" t="s">
        <v>34</v>
      </c>
      <c r="C58" s="5">
        <v>1418</v>
      </c>
      <c r="D58" s="2"/>
      <c r="E58" s="2">
        <v>1418</v>
      </c>
      <c r="F58" s="2">
        <v>0</v>
      </c>
      <c r="G58" s="5">
        <f t="shared" si="0"/>
        <v>1418</v>
      </c>
    </row>
    <row r="59" spans="1:7" ht="14.25">
      <c r="A59" s="3">
        <v>547</v>
      </c>
      <c r="B59" s="6" t="s">
        <v>35</v>
      </c>
      <c r="C59" s="5">
        <v>3581.7</v>
      </c>
      <c r="D59" s="2"/>
      <c r="E59" s="2">
        <v>3581.7</v>
      </c>
      <c r="F59" s="2">
        <v>0</v>
      </c>
      <c r="G59" s="5">
        <f t="shared" si="0"/>
        <v>3581.7</v>
      </c>
    </row>
    <row r="60" spans="1:7" ht="14.25">
      <c r="A60" s="3">
        <v>548</v>
      </c>
      <c r="B60" s="6" t="s">
        <v>36</v>
      </c>
      <c r="C60" s="5">
        <v>2150.5</v>
      </c>
      <c r="D60" s="2"/>
      <c r="E60" s="2">
        <v>2150.5</v>
      </c>
      <c r="F60" s="2">
        <v>0</v>
      </c>
      <c r="G60" s="5">
        <f t="shared" si="0"/>
        <v>2150.5</v>
      </c>
    </row>
    <row r="61" spans="1:7" ht="14.25">
      <c r="A61" s="3">
        <v>549</v>
      </c>
      <c r="B61" s="6" t="s">
        <v>37</v>
      </c>
      <c r="C61" s="5">
        <v>1365.3</v>
      </c>
      <c r="D61" s="2"/>
      <c r="E61" s="2">
        <v>1365.3</v>
      </c>
      <c r="F61" s="2">
        <v>0</v>
      </c>
      <c r="G61" s="5">
        <f t="shared" si="0"/>
        <v>1365.3</v>
      </c>
    </row>
    <row r="62" spans="1:7" ht="14.25">
      <c r="A62" s="3">
        <v>550</v>
      </c>
      <c r="B62" s="6" t="s">
        <v>38</v>
      </c>
      <c r="C62" s="5">
        <v>3744.9</v>
      </c>
      <c r="D62" s="2"/>
      <c r="E62" s="2">
        <v>3744.9</v>
      </c>
      <c r="F62" s="2">
        <v>0</v>
      </c>
      <c r="G62" s="5">
        <f t="shared" si="0"/>
        <v>3744.9</v>
      </c>
    </row>
    <row r="63" spans="1:7" ht="14.25">
      <c r="A63" s="3">
        <v>570</v>
      </c>
      <c r="B63" s="6" t="s">
        <v>39</v>
      </c>
      <c r="C63" s="5">
        <v>3263.3</v>
      </c>
      <c r="D63" s="2"/>
      <c r="E63" s="2">
        <v>3263.3</v>
      </c>
      <c r="F63" s="2">
        <v>0</v>
      </c>
      <c r="G63" s="5">
        <f t="shared" si="0"/>
        <v>3263.3</v>
      </c>
    </row>
    <row r="64" spans="1:7" ht="14.25">
      <c r="A64" s="3">
        <v>571</v>
      </c>
      <c r="B64" s="13" t="s">
        <v>125</v>
      </c>
      <c r="C64" s="5">
        <v>8391.4</v>
      </c>
      <c r="D64" s="2"/>
      <c r="E64" s="2">
        <v>8391.4</v>
      </c>
      <c r="F64" s="2">
        <v>0</v>
      </c>
      <c r="G64" s="5">
        <f t="shared" si="0"/>
        <v>8391.4</v>
      </c>
    </row>
    <row r="65" spans="1:7" ht="14.25">
      <c r="A65" s="3">
        <v>573</v>
      </c>
      <c r="B65" s="6" t="s">
        <v>40</v>
      </c>
      <c r="C65" s="5">
        <v>2428.4</v>
      </c>
      <c r="D65" s="2"/>
      <c r="E65" s="2">
        <v>2428.4</v>
      </c>
      <c r="F65" s="2">
        <v>0</v>
      </c>
      <c r="G65" s="5">
        <f t="shared" si="0"/>
        <v>2428.4</v>
      </c>
    </row>
    <row r="66" spans="1:7" ht="14.25">
      <c r="A66" s="3"/>
      <c r="B66" s="18" t="s">
        <v>41</v>
      </c>
      <c r="C66" s="5"/>
      <c r="D66" s="2"/>
      <c r="E66" s="2">
        <v>0</v>
      </c>
      <c r="F66" s="2">
        <v>0</v>
      </c>
      <c r="G66" s="5">
        <f t="shared" si="0"/>
        <v>0</v>
      </c>
    </row>
    <row r="67" spans="1:7" ht="14.25">
      <c r="A67" s="3"/>
      <c r="B67" s="18" t="s">
        <v>42</v>
      </c>
      <c r="C67" s="5"/>
      <c r="D67" s="2"/>
      <c r="E67" s="2">
        <v>0</v>
      </c>
      <c r="F67" s="2">
        <v>0</v>
      </c>
      <c r="G67" s="5">
        <f t="shared" si="0"/>
        <v>0</v>
      </c>
    </row>
    <row r="68" spans="1:7" ht="14.25">
      <c r="A68" s="3">
        <v>577</v>
      </c>
      <c r="B68" s="6" t="s">
        <v>43</v>
      </c>
      <c r="C68" s="5">
        <v>1769.1</v>
      </c>
      <c r="D68" s="2"/>
      <c r="E68" s="2">
        <v>1769.1</v>
      </c>
      <c r="F68" s="2">
        <v>0</v>
      </c>
      <c r="G68" s="5">
        <f aca="true" t="shared" si="1" ref="G68:G122">E68+F68</f>
        <v>1769.1</v>
      </c>
    </row>
    <row r="69" spans="1:7" ht="14.25">
      <c r="A69" s="3">
        <v>579</v>
      </c>
      <c r="B69" s="6" t="s">
        <v>44</v>
      </c>
      <c r="C69" s="5">
        <v>1041.7</v>
      </c>
      <c r="D69" s="2"/>
      <c r="E69" s="2">
        <v>1041.7</v>
      </c>
      <c r="F69" s="2">
        <v>0</v>
      </c>
      <c r="G69" s="5">
        <f t="shared" si="1"/>
        <v>1041.7</v>
      </c>
    </row>
    <row r="70" spans="1:7" ht="14.25">
      <c r="A70" s="3">
        <v>574</v>
      </c>
      <c r="B70" s="6" t="s">
        <v>45</v>
      </c>
      <c r="C70" s="5">
        <v>807.9</v>
      </c>
      <c r="D70" s="2"/>
      <c r="E70" s="2">
        <v>807.9</v>
      </c>
      <c r="F70" s="2">
        <v>0</v>
      </c>
      <c r="G70" s="5">
        <f t="shared" si="1"/>
        <v>807.9</v>
      </c>
    </row>
    <row r="71" spans="1:7" ht="14.25">
      <c r="A71" s="3">
        <v>581</v>
      </c>
      <c r="B71" s="15" t="s">
        <v>123</v>
      </c>
      <c r="C71" s="5">
        <v>3341</v>
      </c>
      <c r="D71" s="2"/>
      <c r="E71" s="2">
        <v>3341</v>
      </c>
      <c r="F71" s="2">
        <v>0</v>
      </c>
      <c r="G71" s="5">
        <f t="shared" si="1"/>
        <v>3341</v>
      </c>
    </row>
    <row r="72" spans="1:7" ht="14.25">
      <c r="A72" s="3">
        <v>582</v>
      </c>
      <c r="B72" s="6" t="s">
        <v>46</v>
      </c>
      <c r="C72" s="5">
        <v>5676.7</v>
      </c>
      <c r="D72" s="2"/>
      <c r="E72" s="2">
        <v>5676.7</v>
      </c>
      <c r="F72" s="2">
        <v>0</v>
      </c>
      <c r="G72" s="5">
        <f t="shared" si="1"/>
        <v>5676.7</v>
      </c>
    </row>
    <row r="73" spans="1:7" ht="14.25">
      <c r="A73" s="20">
        <v>572</v>
      </c>
      <c r="B73" s="6" t="s">
        <v>47</v>
      </c>
      <c r="C73" s="5">
        <v>2446.5</v>
      </c>
      <c r="D73" s="2"/>
      <c r="E73" s="2">
        <v>2446.5</v>
      </c>
      <c r="F73" s="2">
        <v>0</v>
      </c>
      <c r="G73" s="5">
        <f t="shared" si="1"/>
        <v>2446.5</v>
      </c>
    </row>
    <row r="74" spans="1:7" ht="14.25">
      <c r="A74" s="3"/>
      <c r="B74" s="18" t="s">
        <v>74</v>
      </c>
      <c r="C74" s="5"/>
      <c r="D74" s="2"/>
      <c r="E74" s="2">
        <v>0</v>
      </c>
      <c r="F74" s="2">
        <v>0</v>
      </c>
      <c r="G74" s="5">
        <f t="shared" si="1"/>
        <v>0</v>
      </c>
    </row>
    <row r="75" spans="1:7" ht="14.25">
      <c r="A75" s="3">
        <v>578</v>
      </c>
      <c r="B75" s="6" t="s">
        <v>48</v>
      </c>
      <c r="C75" s="5">
        <v>4859</v>
      </c>
      <c r="D75" s="2"/>
      <c r="E75" s="2">
        <v>4859</v>
      </c>
      <c r="F75" s="2">
        <v>0</v>
      </c>
      <c r="G75" s="5">
        <f t="shared" si="1"/>
        <v>4859</v>
      </c>
    </row>
    <row r="76" spans="1:7" ht="14.25">
      <c r="A76" s="3">
        <v>585</v>
      </c>
      <c r="B76" s="6" t="s">
        <v>49</v>
      </c>
      <c r="C76" s="5">
        <v>8360.8</v>
      </c>
      <c r="D76" s="2"/>
      <c r="E76" s="2">
        <v>8360.8</v>
      </c>
      <c r="F76" s="2">
        <v>0</v>
      </c>
      <c r="G76" s="5">
        <f t="shared" si="1"/>
        <v>8360.8</v>
      </c>
    </row>
    <row r="77" spans="1:7" ht="14.25">
      <c r="A77" s="3">
        <v>584</v>
      </c>
      <c r="B77" s="6" t="s">
        <v>50</v>
      </c>
      <c r="C77" s="5">
        <v>1640.2</v>
      </c>
      <c r="D77" s="2"/>
      <c r="E77" s="2">
        <v>1640.2</v>
      </c>
      <c r="F77" s="2">
        <v>0</v>
      </c>
      <c r="G77" s="5">
        <f t="shared" si="1"/>
        <v>1640.2</v>
      </c>
    </row>
    <row r="78" spans="1:7" ht="14.25">
      <c r="A78" s="3">
        <v>586</v>
      </c>
      <c r="B78" s="6" t="s">
        <v>51</v>
      </c>
      <c r="C78" s="5">
        <v>1429</v>
      </c>
      <c r="D78" s="2"/>
      <c r="E78" s="2">
        <v>1429</v>
      </c>
      <c r="F78" s="2">
        <v>0</v>
      </c>
      <c r="G78" s="5">
        <f t="shared" si="1"/>
        <v>1429</v>
      </c>
    </row>
    <row r="79" spans="1:7" ht="14.25">
      <c r="A79" s="3">
        <v>587</v>
      </c>
      <c r="B79" s="6" t="s">
        <v>52</v>
      </c>
      <c r="C79" s="5">
        <v>3308.8</v>
      </c>
      <c r="D79" s="2"/>
      <c r="E79" s="2">
        <v>3308.8</v>
      </c>
      <c r="F79" s="2">
        <v>0</v>
      </c>
      <c r="G79" s="5">
        <f t="shared" si="1"/>
        <v>3308.8</v>
      </c>
    </row>
    <row r="80" spans="1:7" ht="14.25">
      <c r="A80" s="3">
        <v>594</v>
      </c>
      <c r="B80" s="6" t="s">
        <v>53</v>
      </c>
      <c r="C80" s="5">
        <v>2969.7</v>
      </c>
      <c r="D80" s="2"/>
      <c r="E80" s="2">
        <v>2969.7</v>
      </c>
      <c r="F80" s="2">
        <v>0</v>
      </c>
      <c r="G80" s="5">
        <f t="shared" si="1"/>
        <v>2969.7</v>
      </c>
    </row>
    <row r="81" spans="1:7" ht="14.25">
      <c r="A81" s="3">
        <v>589</v>
      </c>
      <c r="B81" s="6" t="s">
        <v>54</v>
      </c>
      <c r="C81" s="5">
        <v>807.3</v>
      </c>
      <c r="D81" s="2"/>
      <c r="E81" s="2">
        <v>807.3</v>
      </c>
      <c r="F81" s="2">
        <v>0</v>
      </c>
      <c r="G81" s="5">
        <f t="shared" si="1"/>
        <v>807.3</v>
      </c>
    </row>
    <row r="82" spans="1:7" ht="14.25">
      <c r="A82" s="3">
        <v>590</v>
      </c>
      <c r="B82" s="6" t="s">
        <v>55</v>
      </c>
      <c r="C82" s="5">
        <v>142.4</v>
      </c>
      <c r="D82" s="2"/>
      <c r="E82" s="2">
        <v>142.4</v>
      </c>
      <c r="F82" s="2">
        <v>0</v>
      </c>
      <c r="G82" s="5">
        <f t="shared" si="1"/>
        <v>142.4</v>
      </c>
    </row>
    <row r="83" spans="1:7" ht="14.25">
      <c r="A83" s="3">
        <v>588</v>
      </c>
      <c r="B83" s="6" t="s">
        <v>56</v>
      </c>
      <c r="C83" s="5">
        <v>1789.4</v>
      </c>
      <c r="D83" s="2"/>
      <c r="E83" s="2">
        <v>1789.4</v>
      </c>
      <c r="F83" s="2">
        <v>0</v>
      </c>
      <c r="G83" s="5">
        <f t="shared" si="1"/>
        <v>1789.4</v>
      </c>
    </row>
    <row r="84" spans="1:7" ht="14.25">
      <c r="A84" s="3">
        <v>591</v>
      </c>
      <c r="B84" s="6" t="s">
        <v>57</v>
      </c>
      <c r="C84" s="5">
        <v>3346.7</v>
      </c>
      <c r="D84" s="2"/>
      <c r="E84" s="2">
        <v>3346.7</v>
      </c>
      <c r="F84" s="2">
        <v>0</v>
      </c>
      <c r="G84" s="5">
        <f t="shared" si="1"/>
        <v>3346.7</v>
      </c>
    </row>
    <row r="85" spans="1:7" ht="14.25">
      <c r="A85" s="3">
        <v>593</v>
      </c>
      <c r="B85" s="6" t="s">
        <v>58</v>
      </c>
      <c r="C85" s="5">
        <v>2131.5</v>
      </c>
      <c r="D85" s="2"/>
      <c r="E85" s="2">
        <v>2131.5</v>
      </c>
      <c r="F85" s="2">
        <v>0</v>
      </c>
      <c r="G85" s="5">
        <f t="shared" si="1"/>
        <v>2131.5</v>
      </c>
    </row>
    <row r="86" spans="1:7" ht="14.25">
      <c r="A86" s="3"/>
      <c r="B86" s="19" t="s">
        <v>59</v>
      </c>
      <c r="C86" s="5"/>
      <c r="D86" s="2"/>
      <c r="E86" s="2">
        <v>0</v>
      </c>
      <c r="F86" s="2">
        <v>0</v>
      </c>
      <c r="G86" s="5">
        <f t="shared" si="1"/>
        <v>0</v>
      </c>
    </row>
    <row r="87" spans="1:7" ht="14.25">
      <c r="A87" s="3">
        <v>596</v>
      </c>
      <c r="B87" s="8" t="s">
        <v>60</v>
      </c>
      <c r="C87" s="5">
        <v>1852</v>
      </c>
      <c r="D87" s="2"/>
      <c r="E87" s="2">
        <v>1852</v>
      </c>
      <c r="F87" s="2">
        <v>0</v>
      </c>
      <c r="G87" s="5">
        <f t="shared" si="1"/>
        <v>1852</v>
      </c>
    </row>
    <row r="88" spans="1:7" ht="14.25">
      <c r="A88" s="3">
        <v>597</v>
      </c>
      <c r="B88" s="8" t="s">
        <v>61</v>
      </c>
      <c r="C88" s="5">
        <v>1139.4</v>
      </c>
      <c r="D88" s="2"/>
      <c r="E88" s="2">
        <v>1139.4</v>
      </c>
      <c r="F88" s="2">
        <v>0</v>
      </c>
      <c r="G88" s="5">
        <f t="shared" si="1"/>
        <v>1139.4</v>
      </c>
    </row>
    <row r="89" spans="1:7" ht="14.25">
      <c r="A89" s="3">
        <v>707</v>
      </c>
      <c r="B89" s="8" t="s">
        <v>62</v>
      </c>
      <c r="C89" s="5">
        <v>5799.3</v>
      </c>
      <c r="D89" s="2"/>
      <c r="E89" s="2">
        <v>5799.3</v>
      </c>
      <c r="F89" s="2">
        <v>0</v>
      </c>
      <c r="G89" s="5">
        <f t="shared" si="1"/>
        <v>5799.3</v>
      </c>
    </row>
    <row r="90" spans="1:7" ht="14.25">
      <c r="A90" s="3">
        <v>702</v>
      </c>
      <c r="B90" s="8" t="s">
        <v>63</v>
      </c>
      <c r="C90" s="5">
        <v>3493.1</v>
      </c>
      <c r="D90" s="2"/>
      <c r="E90" s="2">
        <v>3493.1</v>
      </c>
      <c r="F90" s="2">
        <v>0</v>
      </c>
      <c r="G90" s="5">
        <f t="shared" si="1"/>
        <v>3493.1</v>
      </c>
    </row>
    <row r="91" spans="1:7" ht="14.25">
      <c r="A91" s="3">
        <v>704</v>
      </c>
      <c r="B91" s="8" t="s">
        <v>64</v>
      </c>
      <c r="C91" s="5">
        <v>2868.1</v>
      </c>
      <c r="D91" s="2"/>
      <c r="E91" s="2">
        <v>2868.1</v>
      </c>
      <c r="F91" s="2">
        <v>0</v>
      </c>
      <c r="G91" s="5">
        <f t="shared" si="1"/>
        <v>2868.1</v>
      </c>
    </row>
    <row r="92" spans="1:7" ht="14.25">
      <c r="A92" s="3">
        <v>598</v>
      </c>
      <c r="B92" s="8" t="s">
        <v>65</v>
      </c>
      <c r="C92" s="5">
        <v>2704.8</v>
      </c>
      <c r="D92" s="2"/>
      <c r="E92" s="2">
        <v>2704.8</v>
      </c>
      <c r="F92" s="2">
        <v>0</v>
      </c>
      <c r="G92" s="5">
        <f t="shared" si="1"/>
        <v>2704.8</v>
      </c>
    </row>
    <row r="93" spans="1:7" ht="14.25">
      <c r="A93" s="3">
        <v>706</v>
      </c>
      <c r="B93" s="8" t="s">
        <v>75</v>
      </c>
      <c r="C93" s="5">
        <v>3317.2</v>
      </c>
      <c r="D93" s="2"/>
      <c r="E93" s="2">
        <v>3317.2</v>
      </c>
      <c r="F93" s="2">
        <v>0</v>
      </c>
      <c r="G93" s="5">
        <f t="shared" si="1"/>
        <v>3317.2</v>
      </c>
    </row>
    <row r="94" spans="1:7" ht="14.25">
      <c r="A94" s="3">
        <v>708</v>
      </c>
      <c r="B94" s="8" t="s">
        <v>76</v>
      </c>
      <c r="C94" s="5">
        <v>3316.1</v>
      </c>
      <c r="D94" s="2"/>
      <c r="E94" s="2">
        <v>3316.1</v>
      </c>
      <c r="F94" s="2">
        <v>0</v>
      </c>
      <c r="G94" s="5">
        <f t="shared" si="1"/>
        <v>3316.1</v>
      </c>
    </row>
    <row r="95" spans="1:7" ht="14.25">
      <c r="A95" s="3"/>
      <c r="B95" s="19" t="s">
        <v>77</v>
      </c>
      <c r="C95" s="5"/>
      <c r="D95" s="2"/>
      <c r="E95" s="2">
        <v>0</v>
      </c>
      <c r="F95" s="2">
        <v>0</v>
      </c>
      <c r="G95" s="5">
        <f t="shared" si="1"/>
        <v>0</v>
      </c>
    </row>
    <row r="96" spans="1:7" ht="14.25">
      <c r="A96" s="3">
        <v>710</v>
      </c>
      <c r="B96" s="8" t="s">
        <v>78</v>
      </c>
      <c r="C96" s="5">
        <v>1614.8</v>
      </c>
      <c r="D96" s="2"/>
      <c r="E96" s="2">
        <v>1614.8</v>
      </c>
      <c r="F96" s="2">
        <v>0</v>
      </c>
      <c r="G96" s="5">
        <f t="shared" si="1"/>
        <v>1614.8</v>
      </c>
    </row>
    <row r="97" spans="1:7" ht="14.25">
      <c r="A97" s="3"/>
      <c r="B97" s="19" t="s">
        <v>66</v>
      </c>
      <c r="C97" s="5"/>
      <c r="D97" s="2"/>
      <c r="E97" s="2">
        <v>0</v>
      </c>
      <c r="F97" s="2">
        <v>0</v>
      </c>
      <c r="G97" s="5">
        <f t="shared" si="1"/>
        <v>0</v>
      </c>
    </row>
    <row r="98" spans="1:7" ht="14.25">
      <c r="A98" s="3">
        <v>709</v>
      </c>
      <c r="B98" s="8" t="s">
        <v>67</v>
      </c>
      <c r="C98" s="5">
        <v>2466.1</v>
      </c>
      <c r="D98" s="2"/>
      <c r="E98" s="2">
        <v>2466.1</v>
      </c>
      <c r="F98" s="2">
        <v>0</v>
      </c>
      <c r="G98" s="5">
        <f t="shared" si="1"/>
        <v>2466.1</v>
      </c>
    </row>
    <row r="99" spans="1:7" ht="14.25">
      <c r="A99" s="3">
        <v>714</v>
      </c>
      <c r="B99" s="8" t="s">
        <v>79</v>
      </c>
      <c r="C99" s="5">
        <v>1906.3</v>
      </c>
      <c r="D99" s="2"/>
      <c r="E99" s="2">
        <v>1906.3</v>
      </c>
      <c r="F99" s="2">
        <v>0</v>
      </c>
      <c r="G99" s="5">
        <f t="shared" si="1"/>
        <v>1906.3</v>
      </c>
    </row>
    <row r="100" spans="1:7" ht="14.25">
      <c r="A100" s="3">
        <v>713</v>
      </c>
      <c r="B100" s="8" t="s">
        <v>80</v>
      </c>
      <c r="C100" s="5">
        <v>3301.5</v>
      </c>
      <c r="D100" s="2"/>
      <c r="E100" s="2">
        <v>3301.5</v>
      </c>
      <c r="F100" s="2">
        <v>0</v>
      </c>
      <c r="G100" s="5">
        <f t="shared" si="1"/>
        <v>3301.5</v>
      </c>
    </row>
    <row r="101" spans="1:7" ht="14.25">
      <c r="A101" s="3">
        <v>715</v>
      </c>
      <c r="B101" s="8" t="s">
        <v>81</v>
      </c>
      <c r="C101" s="5">
        <v>1396.2</v>
      </c>
      <c r="D101" s="2"/>
      <c r="E101" s="2">
        <v>1396.2</v>
      </c>
      <c r="F101" s="2">
        <v>0</v>
      </c>
      <c r="G101" s="5">
        <f t="shared" si="1"/>
        <v>1396.2</v>
      </c>
    </row>
    <row r="102" spans="1:7" ht="14.25">
      <c r="A102" s="3">
        <v>712</v>
      </c>
      <c r="B102" s="12" t="s">
        <v>132</v>
      </c>
      <c r="C102" s="5">
        <v>10145.6</v>
      </c>
      <c r="D102" s="2"/>
      <c r="E102" s="2">
        <v>7075.6</v>
      </c>
      <c r="F102" s="2">
        <v>3070</v>
      </c>
      <c r="G102" s="5">
        <f t="shared" si="1"/>
        <v>10145.6</v>
      </c>
    </row>
    <row r="103" spans="1:7" ht="14.25">
      <c r="A103" s="3">
        <v>717</v>
      </c>
      <c r="B103" s="8" t="s">
        <v>82</v>
      </c>
      <c r="C103" s="5">
        <v>3365.8</v>
      </c>
      <c r="D103" s="2"/>
      <c r="E103" s="2">
        <v>3365.8</v>
      </c>
      <c r="F103" s="2">
        <v>0</v>
      </c>
      <c r="G103" s="5">
        <f t="shared" si="1"/>
        <v>3365.8</v>
      </c>
    </row>
    <row r="104" spans="1:7" ht="14.25">
      <c r="A104" s="3">
        <v>721</v>
      </c>
      <c r="B104" s="8" t="s">
        <v>83</v>
      </c>
      <c r="C104" s="5">
        <v>2658.9</v>
      </c>
      <c r="D104" s="2"/>
      <c r="E104" s="2">
        <v>2658.9</v>
      </c>
      <c r="F104" s="2">
        <v>0</v>
      </c>
      <c r="G104" s="5">
        <f t="shared" si="1"/>
        <v>2658.9</v>
      </c>
    </row>
    <row r="105" spans="1:7" ht="14.25">
      <c r="A105" s="3">
        <v>726</v>
      </c>
      <c r="B105" s="8" t="s">
        <v>84</v>
      </c>
      <c r="C105" s="5">
        <v>5737.8</v>
      </c>
      <c r="D105" s="2"/>
      <c r="E105" s="2">
        <v>5737.8</v>
      </c>
      <c r="F105" s="2">
        <v>0</v>
      </c>
      <c r="G105" s="5">
        <f t="shared" si="1"/>
        <v>5737.8</v>
      </c>
    </row>
    <row r="106" spans="1:7" ht="14.25">
      <c r="A106" s="3">
        <v>720</v>
      </c>
      <c r="B106" s="8" t="s">
        <v>85</v>
      </c>
      <c r="C106" s="5">
        <v>1982.6</v>
      </c>
      <c r="D106" s="2"/>
      <c r="E106" s="2">
        <v>1982.6</v>
      </c>
      <c r="F106" s="2">
        <v>0</v>
      </c>
      <c r="G106" s="5">
        <f t="shared" si="1"/>
        <v>1982.6</v>
      </c>
    </row>
    <row r="107" spans="1:7" ht="14.25">
      <c r="A107" s="3">
        <v>716</v>
      </c>
      <c r="B107" s="8" t="s">
        <v>86</v>
      </c>
      <c r="C107" s="5">
        <v>2014.4</v>
      </c>
      <c r="D107" s="2"/>
      <c r="E107" s="2">
        <v>2014.4</v>
      </c>
      <c r="F107" s="2">
        <v>0</v>
      </c>
      <c r="G107" s="5">
        <f t="shared" si="1"/>
        <v>2014.4</v>
      </c>
    </row>
    <row r="108" spans="1:7" ht="14.25">
      <c r="A108" s="3">
        <v>718</v>
      </c>
      <c r="B108" s="8" t="s">
        <v>87</v>
      </c>
      <c r="C108" s="5">
        <v>1827.2</v>
      </c>
      <c r="D108" s="2"/>
      <c r="E108" s="2">
        <v>1827.2</v>
      </c>
      <c r="F108" s="2">
        <v>0</v>
      </c>
      <c r="G108" s="5">
        <f t="shared" si="1"/>
        <v>1827.2</v>
      </c>
    </row>
    <row r="109" spans="1:7" ht="14.25">
      <c r="A109" s="3">
        <v>734</v>
      </c>
      <c r="B109" s="8" t="s">
        <v>88</v>
      </c>
      <c r="C109" s="5">
        <v>3380.4</v>
      </c>
      <c r="D109" s="2"/>
      <c r="E109" s="2">
        <v>3380.4</v>
      </c>
      <c r="F109" s="2">
        <v>0</v>
      </c>
      <c r="G109" s="5">
        <f t="shared" si="1"/>
        <v>3380.4</v>
      </c>
    </row>
    <row r="110" spans="1:7" ht="14.25">
      <c r="A110" s="3">
        <v>719</v>
      </c>
      <c r="B110" s="8" t="s">
        <v>89</v>
      </c>
      <c r="C110" s="5">
        <v>4254.4</v>
      </c>
      <c r="D110" s="2"/>
      <c r="E110" s="2">
        <v>4254.4</v>
      </c>
      <c r="F110" s="2">
        <v>0</v>
      </c>
      <c r="G110" s="5">
        <f t="shared" si="1"/>
        <v>4254.4</v>
      </c>
    </row>
    <row r="111" spans="1:7" ht="14.25">
      <c r="A111" s="3">
        <v>724</v>
      </c>
      <c r="B111" s="8" t="s">
        <v>90</v>
      </c>
      <c r="C111" s="5">
        <v>2485.4</v>
      </c>
      <c r="D111" s="2"/>
      <c r="E111" s="2">
        <v>2485.4</v>
      </c>
      <c r="F111" s="2">
        <v>0</v>
      </c>
      <c r="G111" s="5">
        <f t="shared" si="1"/>
        <v>2485.4</v>
      </c>
    </row>
    <row r="112" spans="1:7" ht="14.25">
      <c r="A112" s="3">
        <v>731</v>
      </c>
      <c r="B112" s="8" t="s">
        <v>91</v>
      </c>
      <c r="C112" s="5">
        <v>2827.2</v>
      </c>
      <c r="D112" s="2"/>
      <c r="E112" s="2">
        <v>2827.2</v>
      </c>
      <c r="F112" s="2">
        <v>0</v>
      </c>
      <c r="G112" s="5">
        <f t="shared" si="1"/>
        <v>2827.2</v>
      </c>
    </row>
    <row r="113" spans="1:7" ht="14.25">
      <c r="A113" s="3"/>
      <c r="B113" s="19" t="s">
        <v>92</v>
      </c>
      <c r="C113" s="5"/>
      <c r="D113" s="2"/>
      <c r="E113" s="2">
        <v>0</v>
      </c>
      <c r="F113" s="2">
        <v>0</v>
      </c>
      <c r="G113" s="5">
        <f t="shared" si="1"/>
        <v>0</v>
      </c>
    </row>
    <row r="114" spans="1:7" ht="14.25">
      <c r="A114" s="3">
        <v>723</v>
      </c>
      <c r="B114" s="8" t="s">
        <v>93</v>
      </c>
      <c r="C114" s="5">
        <v>2145.1</v>
      </c>
      <c r="D114" s="2"/>
      <c r="E114" s="2">
        <v>2145.1</v>
      </c>
      <c r="F114" s="2">
        <v>0</v>
      </c>
      <c r="G114" s="5">
        <f t="shared" si="1"/>
        <v>2145.1</v>
      </c>
    </row>
    <row r="115" spans="1:7" ht="14.25">
      <c r="A115" s="3">
        <v>737</v>
      </c>
      <c r="B115" s="8" t="s">
        <v>94</v>
      </c>
      <c r="C115" s="5">
        <v>2795.9</v>
      </c>
      <c r="D115" s="2"/>
      <c r="E115" s="2">
        <v>2795.9</v>
      </c>
      <c r="F115" s="2">
        <v>0</v>
      </c>
      <c r="G115" s="5">
        <f t="shared" si="1"/>
        <v>2795.9</v>
      </c>
    </row>
    <row r="116" spans="1:7" ht="14.25">
      <c r="A116" s="3">
        <v>732</v>
      </c>
      <c r="B116" s="8" t="s">
        <v>95</v>
      </c>
      <c r="C116" s="5">
        <v>2388.4</v>
      </c>
      <c r="D116" s="2"/>
      <c r="E116" s="2">
        <v>2388.4</v>
      </c>
      <c r="F116" s="2">
        <v>0</v>
      </c>
      <c r="G116" s="5">
        <f t="shared" si="1"/>
        <v>2388.4</v>
      </c>
    </row>
    <row r="117" spans="1:7" ht="14.25">
      <c r="A117" s="3">
        <v>727</v>
      </c>
      <c r="B117" s="8" t="s">
        <v>96</v>
      </c>
      <c r="C117" s="5">
        <v>2124.8</v>
      </c>
      <c r="D117" s="2"/>
      <c r="E117" s="2">
        <v>2124.8</v>
      </c>
      <c r="F117" s="2">
        <v>0</v>
      </c>
      <c r="G117" s="5">
        <f t="shared" si="1"/>
        <v>2124.8</v>
      </c>
    </row>
    <row r="118" spans="1:7" ht="14.25">
      <c r="A118" s="3"/>
      <c r="B118" s="19" t="s">
        <v>97</v>
      </c>
      <c r="C118" s="5"/>
      <c r="D118" s="2"/>
      <c r="E118" s="2">
        <v>0</v>
      </c>
      <c r="F118" s="2">
        <v>0</v>
      </c>
      <c r="G118" s="5">
        <f t="shared" si="1"/>
        <v>0</v>
      </c>
    </row>
    <row r="119" spans="1:7" ht="14.25">
      <c r="A119" s="3">
        <v>730</v>
      </c>
      <c r="B119" s="8" t="s">
        <v>98</v>
      </c>
      <c r="C119" s="5">
        <v>4065.9</v>
      </c>
      <c r="D119" s="2"/>
      <c r="E119" s="2">
        <v>4065.9</v>
      </c>
      <c r="F119" s="2">
        <v>0</v>
      </c>
      <c r="G119" s="5">
        <f t="shared" si="1"/>
        <v>4065.9</v>
      </c>
    </row>
    <row r="120" spans="1:7" ht="14.25">
      <c r="A120" s="3">
        <v>733</v>
      </c>
      <c r="B120" s="8" t="s">
        <v>99</v>
      </c>
      <c r="C120" s="5">
        <v>2220</v>
      </c>
      <c r="D120" s="2"/>
      <c r="E120" s="2">
        <v>2220</v>
      </c>
      <c r="F120" s="2">
        <v>0</v>
      </c>
      <c r="G120" s="5">
        <f t="shared" si="1"/>
        <v>2220</v>
      </c>
    </row>
    <row r="121" spans="1:7" ht="14.25">
      <c r="A121" s="3">
        <v>738</v>
      </c>
      <c r="B121" s="8" t="s">
        <v>100</v>
      </c>
      <c r="C121" s="5">
        <v>2870.3</v>
      </c>
      <c r="D121" s="2"/>
      <c r="E121" s="2">
        <v>2870.3</v>
      </c>
      <c r="F121" s="2">
        <v>0</v>
      </c>
      <c r="G121" s="5">
        <f t="shared" si="1"/>
        <v>2870.3</v>
      </c>
    </row>
    <row r="122" spans="1:7" ht="14.25">
      <c r="A122" s="3">
        <v>739</v>
      </c>
      <c r="B122" s="8" t="s">
        <v>101</v>
      </c>
      <c r="C122" s="5">
        <v>334.9</v>
      </c>
      <c r="D122" s="2"/>
      <c r="E122" s="2">
        <v>334.9</v>
      </c>
      <c r="F122" s="2">
        <v>0</v>
      </c>
      <c r="G122" s="5">
        <f t="shared" si="1"/>
        <v>334.9</v>
      </c>
    </row>
    <row r="123" spans="1:7" ht="14.25">
      <c r="A123" s="3"/>
      <c r="B123" s="5" t="s">
        <v>102</v>
      </c>
      <c r="C123" s="3">
        <f>SUM(C3:C122)</f>
        <v>407920.70000000007</v>
      </c>
      <c r="D123" s="2"/>
      <c r="E123" s="2">
        <f>SUM(E3:E122)</f>
        <v>336965.61000000004</v>
      </c>
      <c r="F123" s="2">
        <f>SUM(F3:F122)</f>
        <v>70955.09</v>
      </c>
      <c r="G123" s="2">
        <f>SUM(G3:G122)</f>
        <v>407920.70000000007</v>
      </c>
    </row>
    <row r="124" spans="2:6" ht="14.25">
      <c r="B124" s="9"/>
      <c r="C124" s="11"/>
      <c r="F124" t="s">
        <v>69</v>
      </c>
    </row>
  </sheetData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85">
      <selection activeCell="B122" sqref="B122"/>
    </sheetView>
  </sheetViews>
  <sheetFormatPr defaultColWidth="9.00390625" defaultRowHeight="14.25"/>
  <cols>
    <col min="2" max="2" width="24.50390625" style="0" customWidth="1"/>
    <col min="3" max="3" width="10.50390625" style="0" customWidth="1"/>
    <col min="4" max="4" width="3.875" style="0" customWidth="1"/>
    <col min="5" max="5" width="12.375" style="0" customWidth="1"/>
    <col min="6" max="6" width="11.875" style="0" customWidth="1"/>
    <col min="7" max="7" width="15.75390625" style="0" customWidth="1"/>
  </cols>
  <sheetData>
    <row r="1" spans="2:7" ht="14.25">
      <c r="B1" s="27" t="s">
        <v>134</v>
      </c>
      <c r="C1" s="26"/>
      <c r="D1" s="26"/>
      <c r="E1" s="26"/>
      <c r="F1" s="26"/>
      <c r="G1" s="26"/>
    </row>
    <row r="2" spans="1:7" ht="14.25">
      <c r="A2" s="3" t="s">
        <v>129</v>
      </c>
      <c r="B2" s="1" t="s">
        <v>0</v>
      </c>
      <c r="C2" s="1" t="s">
        <v>1</v>
      </c>
      <c r="D2" s="4" t="s">
        <v>103</v>
      </c>
      <c r="E2" s="1" t="s">
        <v>2</v>
      </c>
      <c r="F2" s="1" t="s">
        <v>3</v>
      </c>
      <c r="G2" s="1" t="s">
        <v>4</v>
      </c>
    </row>
    <row r="3" spans="1:7" ht="14.25">
      <c r="A3" s="3">
        <v>52</v>
      </c>
      <c r="B3" s="14" t="s">
        <v>111</v>
      </c>
      <c r="C3" s="5">
        <v>5144.9</v>
      </c>
      <c r="D3" s="2"/>
      <c r="E3" s="2">
        <v>3844.2</v>
      </c>
      <c r="F3" s="2">
        <v>1300.7</v>
      </c>
      <c r="G3" s="5">
        <f>E3+F3</f>
        <v>5144.9</v>
      </c>
    </row>
    <row r="4" spans="1:7" ht="14.25">
      <c r="A4" s="3">
        <v>54</v>
      </c>
      <c r="B4" s="14" t="s">
        <v>112</v>
      </c>
      <c r="C4" s="5">
        <v>4568.1</v>
      </c>
      <c r="D4" s="2"/>
      <c r="E4" s="2">
        <v>3661.6</v>
      </c>
      <c r="F4" s="2">
        <v>906.5</v>
      </c>
      <c r="G4" s="5">
        <f aca="true" t="shared" si="0" ref="G4:G67">E4+F4</f>
        <v>4568.1</v>
      </c>
    </row>
    <row r="5" spans="1:7" ht="14.25">
      <c r="A5" s="3">
        <v>56</v>
      </c>
      <c r="B5" s="14" t="s">
        <v>113</v>
      </c>
      <c r="C5" s="5">
        <v>4752.4</v>
      </c>
      <c r="D5" s="2"/>
      <c r="E5" s="2">
        <v>3717.4</v>
      </c>
      <c r="F5" s="2">
        <v>1035</v>
      </c>
      <c r="G5" s="5">
        <f t="shared" si="0"/>
        <v>4752.4</v>
      </c>
    </row>
    <row r="6" spans="1:7" ht="14.25">
      <c r="A6" s="3">
        <v>58</v>
      </c>
      <c r="B6" s="14" t="s">
        <v>114</v>
      </c>
      <c r="C6" s="5">
        <v>2295.9</v>
      </c>
      <c r="D6" s="3"/>
      <c r="E6" s="2">
        <v>1751</v>
      </c>
      <c r="F6" s="2">
        <v>544.9</v>
      </c>
      <c r="G6" s="5">
        <f t="shared" si="0"/>
        <v>2295.9</v>
      </c>
    </row>
    <row r="7" spans="1:7" ht="14.25">
      <c r="A7" s="3">
        <v>307</v>
      </c>
      <c r="B7" s="14" t="s">
        <v>115</v>
      </c>
      <c r="C7" s="5">
        <v>32299.7</v>
      </c>
      <c r="D7" s="2"/>
      <c r="E7" s="2">
        <v>3977.8</v>
      </c>
      <c r="F7" s="2">
        <v>28321.9</v>
      </c>
      <c r="G7" s="5">
        <f t="shared" si="0"/>
        <v>32299.7</v>
      </c>
    </row>
    <row r="8" spans="1:7" ht="14.25">
      <c r="A8" s="3">
        <v>308</v>
      </c>
      <c r="B8" s="14" t="s">
        <v>116</v>
      </c>
      <c r="C8" s="5">
        <v>2947.4</v>
      </c>
      <c r="D8" s="2"/>
      <c r="E8" s="2">
        <v>2313.4</v>
      </c>
      <c r="F8" s="2">
        <v>634</v>
      </c>
      <c r="G8" s="5">
        <f t="shared" si="0"/>
        <v>2947.4</v>
      </c>
    </row>
    <row r="9" spans="1:7" ht="14.25">
      <c r="A9" s="3">
        <v>311</v>
      </c>
      <c r="B9" s="14" t="s">
        <v>117</v>
      </c>
      <c r="C9" s="5">
        <v>6435.8</v>
      </c>
      <c r="D9" s="2"/>
      <c r="E9" s="2">
        <v>4532.2</v>
      </c>
      <c r="F9" s="2">
        <v>1903.6</v>
      </c>
      <c r="G9" s="5">
        <f t="shared" si="0"/>
        <v>6435.799999999999</v>
      </c>
    </row>
    <row r="10" spans="1:7" ht="14.25">
      <c r="A10" s="3">
        <v>329</v>
      </c>
      <c r="B10" s="14" t="s">
        <v>118</v>
      </c>
      <c r="C10" s="5">
        <v>8078.5</v>
      </c>
      <c r="D10" s="2"/>
      <c r="E10" s="2">
        <v>5443.6</v>
      </c>
      <c r="F10" s="2">
        <v>2634.9</v>
      </c>
      <c r="G10" s="5">
        <f t="shared" si="0"/>
        <v>8078.5</v>
      </c>
    </row>
    <row r="11" spans="1:7" ht="14.25">
      <c r="A11" s="3">
        <v>337</v>
      </c>
      <c r="B11" s="14" t="s">
        <v>119</v>
      </c>
      <c r="C11" s="5">
        <v>9080.6</v>
      </c>
      <c r="D11" s="2"/>
      <c r="E11" s="2">
        <v>3560.1</v>
      </c>
      <c r="F11" s="2">
        <v>5520.5</v>
      </c>
      <c r="G11" s="5">
        <f t="shared" si="0"/>
        <v>9080.6</v>
      </c>
    </row>
    <row r="12" spans="1:7" ht="13.5" customHeight="1">
      <c r="A12" s="3">
        <v>339</v>
      </c>
      <c r="B12" s="14" t="s">
        <v>131</v>
      </c>
      <c r="C12" s="5">
        <v>5080.5</v>
      </c>
      <c r="D12" s="2"/>
      <c r="E12" s="2">
        <v>4819</v>
      </c>
      <c r="F12" s="2">
        <v>261.5</v>
      </c>
      <c r="G12" s="5">
        <f t="shared" si="0"/>
        <v>5080.5</v>
      </c>
    </row>
    <row r="13" spans="1:7" ht="14.25">
      <c r="A13" s="3">
        <v>341</v>
      </c>
      <c r="B13" s="14" t="s">
        <v>121</v>
      </c>
      <c r="C13" s="5">
        <v>11259.6</v>
      </c>
      <c r="D13" s="2"/>
      <c r="E13" s="2">
        <v>2020</v>
      </c>
      <c r="F13" s="2">
        <v>9239.6</v>
      </c>
      <c r="G13" s="5">
        <f t="shared" si="0"/>
        <v>11259.6</v>
      </c>
    </row>
    <row r="14" spans="1:7" ht="14.25">
      <c r="A14" s="3">
        <v>343</v>
      </c>
      <c r="B14" s="14" t="s">
        <v>122</v>
      </c>
      <c r="C14" s="5">
        <v>12467.9</v>
      </c>
      <c r="D14" s="2"/>
      <c r="E14" s="2">
        <v>7263.9</v>
      </c>
      <c r="F14" s="2">
        <v>5204</v>
      </c>
      <c r="G14" s="5">
        <f t="shared" si="0"/>
        <v>12467.9</v>
      </c>
    </row>
    <row r="15" spans="1:7" ht="14.25">
      <c r="A15" s="3"/>
      <c r="B15" s="17" t="s">
        <v>5</v>
      </c>
      <c r="C15" s="5"/>
      <c r="D15" s="2"/>
      <c r="E15" s="2"/>
      <c r="F15" s="2"/>
      <c r="G15" s="5">
        <f t="shared" si="0"/>
        <v>0</v>
      </c>
    </row>
    <row r="16" spans="1:7" ht="14.25">
      <c r="A16" s="3">
        <v>347</v>
      </c>
      <c r="B16" s="21" t="s">
        <v>110</v>
      </c>
      <c r="C16" s="5"/>
      <c r="D16" s="2"/>
      <c r="E16" s="2"/>
      <c r="F16" s="2"/>
      <c r="G16" s="5">
        <f t="shared" si="0"/>
        <v>0</v>
      </c>
    </row>
    <row r="17" spans="1:7" ht="14.25">
      <c r="A17" s="3">
        <v>349</v>
      </c>
      <c r="B17" s="16" t="s">
        <v>124</v>
      </c>
      <c r="C17" s="5">
        <v>4199.3</v>
      </c>
      <c r="D17" s="2"/>
      <c r="E17" s="2">
        <v>4199.3</v>
      </c>
      <c r="F17" s="2">
        <v>0</v>
      </c>
      <c r="G17" s="5">
        <f t="shared" si="0"/>
        <v>4199.3</v>
      </c>
    </row>
    <row r="18" spans="1:7" ht="14.25">
      <c r="A18" s="3">
        <v>351</v>
      </c>
      <c r="B18" s="5" t="s">
        <v>6</v>
      </c>
      <c r="C18" s="5">
        <v>3261</v>
      </c>
      <c r="D18" s="2"/>
      <c r="E18" s="2">
        <v>3261</v>
      </c>
      <c r="F18" s="2">
        <v>0</v>
      </c>
      <c r="G18" s="5">
        <f t="shared" si="0"/>
        <v>3261</v>
      </c>
    </row>
    <row r="19" spans="1:7" ht="14.25">
      <c r="A19" s="3"/>
      <c r="B19" s="17" t="s">
        <v>7</v>
      </c>
      <c r="C19" s="5"/>
      <c r="D19" s="2"/>
      <c r="E19" s="2"/>
      <c r="F19" s="2"/>
      <c r="G19" s="5">
        <f t="shared" si="0"/>
        <v>0</v>
      </c>
    </row>
    <row r="20" spans="1:7" ht="14.25">
      <c r="A20" s="3">
        <v>355</v>
      </c>
      <c r="B20" s="14" t="s">
        <v>107</v>
      </c>
      <c r="C20" s="5">
        <v>6407.8</v>
      </c>
      <c r="D20" s="2"/>
      <c r="E20" s="2">
        <v>4805.1</v>
      </c>
      <c r="F20" s="2">
        <v>1602.7</v>
      </c>
      <c r="G20" s="5">
        <f t="shared" si="0"/>
        <v>6407.8</v>
      </c>
    </row>
    <row r="21" spans="1:7" ht="14.25">
      <c r="A21" s="3">
        <v>357</v>
      </c>
      <c r="B21" s="16" t="s">
        <v>127</v>
      </c>
      <c r="C21" s="5">
        <v>3881.7</v>
      </c>
      <c r="D21" s="2"/>
      <c r="E21" s="2">
        <v>3881.7</v>
      </c>
      <c r="F21" s="2">
        <v>0</v>
      </c>
      <c r="G21" s="5">
        <f t="shared" si="0"/>
        <v>3881.7</v>
      </c>
    </row>
    <row r="22" spans="1:7" ht="14.25">
      <c r="A22" s="3">
        <v>359</v>
      </c>
      <c r="B22" s="14" t="s">
        <v>108</v>
      </c>
      <c r="C22" s="5">
        <v>4766.2</v>
      </c>
      <c r="D22" s="3"/>
      <c r="E22" s="2">
        <v>4174.5</v>
      </c>
      <c r="F22" s="2">
        <v>591.7</v>
      </c>
      <c r="G22" s="5">
        <f t="shared" si="0"/>
        <v>4766.2</v>
      </c>
    </row>
    <row r="23" spans="1:7" ht="14.25">
      <c r="A23" s="3">
        <v>367</v>
      </c>
      <c r="B23" s="5" t="s">
        <v>126</v>
      </c>
      <c r="C23" s="5">
        <v>5187.8</v>
      </c>
      <c r="D23" s="2"/>
      <c r="E23" s="2">
        <v>5187.8</v>
      </c>
      <c r="F23" s="2">
        <v>0</v>
      </c>
      <c r="G23" s="5">
        <f t="shared" si="0"/>
        <v>5187.8</v>
      </c>
    </row>
    <row r="24" spans="1:7" ht="14.25">
      <c r="A24" s="3">
        <v>365</v>
      </c>
      <c r="B24" s="14" t="s">
        <v>109</v>
      </c>
      <c r="C24" s="5">
        <v>12079.6</v>
      </c>
      <c r="D24" s="2"/>
      <c r="E24" s="2">
        <v>8521.77</v>
      </c>
      <c r="F24" s="2">
        <v>3557.83</v>
      </c>
      <c r="G24" s="5">
        <f t="shared" si="0"/>
        <v>12079.6</v>
      </c>
    </row>
    <row r="25" spans="1:7" ht="14.25">
      <c r="A25" s="3">
        <v>371</v>
      </c>
      <c r="B25" s="5" t="s">
        <v>8</v>
      </c>
      <c r="C25" s="5">
        <v>1205.7</v>
      </c>
      <c r="D25" s="2"/>
      <c r="E25" s="2">
        <v>1205.7</v>
      </c>
      <c r="F25" s="2">
        <v>0</v>
      </c>
      <c r="G25" s="5">
        <f t="shared" si="0"/>
        <v>1205.7</v>
      </c>
    </row>
    <row r="26" spans="1:7" ht="14.25">
      <c r="A26" s="3">
        <v>363</v>
      </c>
      <c r="B26" s="6" t="s">
        <v>70</v>
      </c>
      <c r="C26" s="5">
        <v>3809.9</v>
      </c>
      <c r="D26" s="2"/>
      <c r="E26" s="2">
        <v>3809.9</v>
      </c>
      <c r="F26" s="2">
        <v>0</v>
      </c>
      <c r="G26" s="5">
        <f t="shared" si="0"/>
        <v>3809.9</v>
      </c>
    </row>
    <row r="27" spans="1:7" ht="14.25">
      <c r="A27" s="3">
        <v>361</v>
      </c>
      <c r="B27" s="6" t="s">
        <v>9</v>
      </c>
      <c r="C27" s="5">
        <v>2660.7</v>
      </c>
      <c r="D27" s="2"/>
      <c r="E27" s="2">
        <v>2660.7</v>
      </c>
      <c r="F27" s="2">
        <v>0</v>
      </c>
      <c r="G27" s="5">
        <f t="shared" si="0"/>
        <v>2660.7</v>
      </c>
    </row>
    <row r="28" spans="1:7" ht="14.25">
      <c r="A28" s="3">
        <v>373</v>
      </c>
      <c r="B28" s="6" t="s">
        <v>10</v>
      </c>
      <c r="C28" s="5">
        <v>3524.8</v>
      </c>
      <c r="D28" s="2"/>
      <c r="E28" s="2">
        <v>3524.8</v>
      </c>
      <c r="F28" s="2">
        <v>0</v>
      </c>
      <c r="G28" s="5">
        <f t="shared" si="0"/>
        <v>3524.8</v>
      </c>
    </row>
    <row r="29" spans="1:7" ht="14.25">
      <c r="A29" s="3"/>
      <c r="B29" s="18" t="s">
        <v>11</v>
      </c>
      <c r="C29" s="5"/>
      <c r="D29" s="2"/>
      <c r="E29" s="2"/>
      <c r="F29" s="2"/>
      <c r="G29" s="5">
        <f t="shared" si="0"/>
        <v>0</v>
      </c>
    </row>
    <row r="30" spans="1:7" ht="14.25">
      <c r="A30" s="3">
        <v>379</v>
      </c>
      <c r="B30" s="6" t="s">
        <v>12</v>
      </c>
      <c r="C30" s="5">
        <v>3164.7</v>
      </c>
      <c r="D30" s="2"/>
      <c r="E30" s="2">
        <v>3164.7</v>
      </c>
      <c r="F30" s="2">
        <v>0</v>
      </c>
      <c r="G30" s="5">
        <f t="shared" si="0"/>
        <v>3164.7</v>
      </c>
    </row>
    <row r="31" spans="1:7" ht="14.25">
      <c r="A31" s="3">
        <v>381</v>
      </c>
      <c r="B31" s="6" t="s">
        <v>13</v>
      </c>
      <c r="C31" s="5">
        <v>2223.4</v>
      </c>
      <c r="D31" s="2"/>
      <c r="E31" s="2">
        <v>2223.4</v>
      </c>
      <c r="F31" s="2">
        <v>0</v>
      </c>
      <c r="G31" s="5">
        <f t="shared" si="0"/>
        <v>2223.4</v>
      </c>
    </row>
    <row r="32" spans="1:7" ht="14.25">
      <c r="A32" s="3">
        <v>385</v>
      </c>
      <c r="B32" s="6" t="s">
        <v>71</v>
      </c>
      <c r="C32" s="5">
        <v>3498.2</v>
      </c>
      <c r="D32" s="2"/>
      <c r="E32" s="2">
        <v>3498.2</v>
      </c>
      <c r="F32" s="2">
        <v>0</v>
      </c>
      <c r="G32" s="5">
        <f t="shared" si="0"/>
        <v>3498.2</v>
      </c>
    </row>
    <row r="33" spans="1:7" ht="14.25">
      <c r="A33" s="3">
        <v>387</v>
      </c>
      <c r="B33" s="6" t="s">
        <v>14</v>
      </c>
      <c r="C33" s="5">
        <v>4994.4</v>
      </c>
      <c r="D33" s="2"/>
      <c r="E33" s="2">
        <v>4994.4</v>
      </c>
      <c r="F33" s="2">
        <v>0</v>
      </c>
      <c r="G33" s="5">
        <f t="shared" si="0"/>
        <v>4994.4</v>
      </c>
    </row>
    <row r="34" spans="1:7" ht="14.25">
      <c r="A34" s="3">
        <v>391</v>
      </c>
      <c r="B34" s="13" t="s">
        <v>105</v>
      </c>
      <c r="C34" s="5">
        <v>3809.6</v>
      </c>
      <c r="D34" s="2"/>
      <c r="E34" s="2">
        <v>3159.6</v>
      </c>
      <c r="F34" s="2">
        <v>650</v>
      </c>
      <c r="G34" s="5">
        <f t="shared" si="0"/>
        <v>3809.6</v>
      </c>
    </row>
    <row r="35" spans="1:7" ht="14.25">
      <c r="A35" s="3">
        <v>377</v>
      </c>
      <c r="B35" s="6" t="s">
        <v>72</v>
      </c>
      <c r="C35" s="5">
        <v>2527.2</v>
      </c>
      <c r="D35" s="2"/>
      <c r="E35" s="2">
        <v>2527.2</v>
      </c>
      <c r="F35" s="2">
        <v>0</v>
      </c>
      <c r="G35" s="5">
        <f t="shared" si="0"/>
        <v>2527.2</v>
      </c>
    </row>
    <row r="36" spans="1:7" ht="14.25">
      <c r="A36" s="3">
        <v>389</v>
      </c>
      <c r="B36" s="6" t="s">
        <v>68</v>
      </c>
      <c r="C36" s="5">
        <v>3326.2</v>
      </c>
      <c r="D36" s="2"/>
      <c r="E36" s="2">
        <v>3326.2</v>
      </c>
      <c r="F36" s="2">
        <v>0</v>
      </c>
      <c r="G36" s="5">
        <f t="shared" si="0"/>
        <v>3326.2</v>
      </c>
    </row>
    <row r="37" spans="1:7" ht="14.25">
      <c r="A37" s="20"/>
      <c r="B37" s="18" t="s">
        <v>15</v>
      </c>
      <c r="C37" s="5"/>
      <c r="D37" s="2"/>
      <c r="E37" s="2"/>
      <c r="F37" s="2"/>
      <c r="G37" s="5">
        <f t="shared" si="0"/>
        <v>0</v>
      </c>
    </row>
    <row r="38" spans="1:7" ht="14.25">
      <c r="A38" s="3">
        <v>393</v>
      </c>
      <c r="B38" s="6" t="s">
        <v>16</v>
      </c>
      <c r="C38" s="5">
        <v>1183.6</v>
      </c>
      <c r="D38" s="2"/>
      <c r="E38" s="2">
        <v>1183.6</v>
      </c>
      <c r="F38" s="2">
        <v>0</v>
      </c>
      <c r="G38" s="5">
        <f t="shared" si="0"/>
        <v>1183.6</v>
      </c>
    </row>
    <row r="39" spans="1:7" ht="14.25">
      <c r="A39" s="3">
        <v>399</v>
      </c>
      <c r="B39" s="6" t="s">
        <v>17</v>
      </c>
      <c r="C39" s="5">
        <v>1695</v>
      </c>
      <c r="D39" s="2"/>
      <c r="E39" s="2">
        <v>1695</v>
      </c>
      <c r="F39" s="2">
        <v>0</v>
      </c>
      <c r="G39" s="5">
        <f t="shared" si="0"/>
        <v>1695</v>
      </c>
    </row>
    <row r="40" spans="1:7" ht="14.25">
      <c r="A40" s="3"/>
      <c r="B40" s="18" t="s">
        <v>18</v>
      </c>
      <c r="C40" s="5"/>
      <c r="D40" s="2"/>
      <c r="E40" s="2"/>
      <c r="F40" s="2"/>
      <c r="G40" s="5">
        <f t="shared" si="0"/>
        <v>0</v>
      </c>
    </row>
    <row r="41" spans="1:7" ht="14.25">
      <c r="A41" s="3">
        <v>539</v>
      </c>
      <c r="B41" s="6" t="s">
        <v>19</v>
      </c>
      <c r="C41" s="5">
        <v>2809.7</v>
      </c>
      <c r="D41" s="2"/>
      <c r="E41" s="2">
        <v>2809.7</v>
      </c>
      <c r="F41" s="2">
        <v>0</v>
      </c>
      <c r="G41" s="5">
        <f t="shared" si="0"/>
        <v>2809.7</v>
      </c>
    </row>
    <row r="42" spans="1:7" ht="14.25">
      <c r="A42" s="3">
        <v>517</v>
      </c>
      <c r="B42" s="6" t="s">
        <v>20</v>
      </c>
      <c r="C42" s="5">
        <v>4924.7</v>
      </c>
      <c r="D42" s="2"/>
      <c r="E42" s="2">
        <v>4924.7</v>
      </c>
      <c r="F42" s="2">
        <v>0</v>
      </c>
      <c r="G42" s="5">
        <f t="shared" si="0"/>
        <v>4924.7</v>
      </c>
    </row>
    <row r="43" spans="1:7" ht="14.25">
      <c r="A43" s="3"/>
      <c r="B43" s="18" t="s">
        <v>21</v>
      </c>
      <c r="C43" s="5"/>
      <c r="D43" s="2"/>
      <c r="E43" s="2"/>
      <c r="F43" s="2"/>
      <c r="G43" s="5">
        <f t="shared" si="0"/>
        <v>0</v>
      </c>
    </row>
    <row r="44" spans="1:7" ht="14.25">
      <c r="A44" s="3">
        <v>514</v>
      </c>
      <c r="B44" s="7" t="s">
        <v>22</v>
      </c>
      <c r="C44" s="5">
        <v>4096.5</v>
      </c>
      <c r="D44" s="2"/>
      <c r="E44" s="2">
        <v>4096.5</v>
      </c>
      <c r="F44" s="2">
        <v>0</v>
      </c>
      <c r="G44" s="5">
        <f t="shared" si="0"/>
        <v>4096.5</v>
      </c>
    </row>
    <row r="45" spans="1:7" ht="14.25">
      <c r="A45" s="3">
        <v>545</v>
      </c>
      <c r="B45" s="6" t="s">
        <v>23</v>
      </c>
      <c r="C45" s="5">
        <v>1804.7</v>
      </c>
      <c r="D45" s="2"/>
      <c r="E45" s="2">
        <v>1804.7</v>
      </c>
      <c r="F45" s="2">
        <v>0</v>
      </c>
      <c r="G45" s="5">
        <f t="shared" si="0"/>
        <v>1804.7</v>
      </c>
    </row>
    <row r="46" spans="1:7" ht="14.25">
      <c r="A46" s="3">
        <v>541</v>
      </c>
      <c r="B46" s="13" t="s">
        <v>106</v>
      </c>
      <c r="C46" s="5">
        <v>7343</v>
      </c>
      <c r="D46" s="2"/>
      <c r="E46" s="2">
        <v>6161</v>
      </c>
      <c r="F46" s="2">
        <v>1182</v>
      </c>
      <c r="G46" s="5">
        <f t="shared" si="0"/>
        <v>7343</v>
      </c>
    </row>
    <row r="47" spans="1:7" ht="14.25">
      <c r="A47" s="3">
        <v>518</v>
      </c>
      <c r="B47" s="6" t="s">
        <v>24</v>
      </c>
      <c r="C47" s="5">
        <v>2420.6</v>
      </c>
      <c r="D47" s="2"/>
      <c r="E47" s="2">
        <v>2420.6</v>
      </c>
      <c r="F47" s="2">
        <v>0</v>
      </c>
      <c r="G47" s="5">
        <f t="shared" si="0"/>
        <v>2420.6</v>
      </c>
    </row>
    <row r="48" spans="1:7" ht="14.25">
      <c r="A48" s="3">
        <v>395</v>
      </c>
      <c r="B48" s="6" t="s">
        <v>25</v>
      </c>
      <c r="C48" s="5">
        <v>2245.9</v>
      </c>
      <c r="D48" s="2"/>
      <c r="E48" s="2">
        <v>2245.9</v>
      </c>
      <c r="F48" s="2">
        <v>0</v>
      </c>
      <c r="G48" s="5">
        <f t="shared" si="0"/>
        <v>2245.9</v>
      </c>
    </row>
    <row r="49" spans="1:7" ht="14.25">
      <c r="A49" s="3">
        <v>511</v>
      </c>
      <c r="B49" s="6" t="s">
        <v>26</v>
      </c>
      <c r="C49" s="5">
        <v>1672.7</v>
      </c>
      <c r="D49" s="2"/>
      <c r="E49" s="2">
        <v>1672.7</v>
      </c>
      <c r="F49" s="2">
        <v>0</v>
      </c>
      <c r="G49" s="5">
        <f t="shared" si="0"/>
        <v>1672.7</v>
      </c>
    </row>
    <row r="50" spans="1:7" ht="14.25">
      <c r="A50" s="3">
        <v>512</v>
      </c>
      <c r="B50" s="6" t="s">
        <v>27</v>
      </c>
      <c r="C50" s="5">
        <v>3574.4</v>
      </c>
      <c r="D50" s="2"/>
      <c r="E50" s="2">
        <v>3574.4</v>
      </c>
      <c r="F50" s="2">
        <v>0</v>
      </c>
      <c r="G50" s="5">
        <f t="shared" si="0"/>
        <v>3574.4</v>
      </c>
    </row>
    <row r="51" spans="1:7" ht="14.25">
      <c r="A51" s="3">
        <v>513</v>
      </c>
      <c r="B51" s="6" t="s">
        <v>28</v>
      </c>
      <c r="C51" s="5">
        <v>2697.8</v>
      </c>
      <c r="D51" s="2"/>
      <c r="E51" s="2">
        <v>2697.8</v>
      </c>
      <c r="F51" s="2">
        <v>0</v>
      </c>
      <c r="G51" s="5">
        <f t="shared" si="0"/>
        <v>2697.8</v>
      </c>
    </row>
    <row r="52" spans="1:7" ht="14.25">
      <c r="A52" s="3">
        <v>515</v>
      </c>
      <c r="B52" s="6" t="s">
        <v>29</v>
      </c>
      <c r="C52" s="5">
        <v>2983.7</v>
      </c>
      <c r="D52" s="2"/>
      <c r="E52" s="2">
        <v>2983.7</v>
      </c>
      <c r="F52" s="2">
        <v>0</v>
      </c>
      <c r="G52" s="5">
        <f t="shared" si="0"/>
        <v>2983.7</v>
      </c>
    </row>
    <row r="53" spans="1:7" ht="14.25">
      <c r="A53" s="3">
        <v>516</v>
      </c>
      <c r="B53" s="6" t="s">
        <v>30</v>
      </c>
      <c r="C53" s="5">
        <v>2546.6</v>
      </c>
      <c r="D53" s="2"/>
      <c r="E53" s="2">
        <v>2546.6</v>
      </c>
      <c r="F53" s="2">
        <v>0</v>
      </c>
      <c r="G53" s="5">
        <f t="shared" si="0"/>
        <v>2546.6</v>
      </c>
    </row>
    <row r="54" spans="1:7" ht="14.25">
      <c r="A54" s="3"/>
      <c r="B54" s="18" t="s">
        <v>31</v>
      </c>
      <c r="C54" s="5"/>
      <c r="D54" s="2"/>
      <c r="E54" s="2"/>
      <c r="F54" s="2"/>
      <c r="G54" s="5">
        <f t="shared" si="0"/>
        <v>0</v>
      </c>
    </row>
    <row r="55" spans="1:7" ht="14.25">
      <c r="A55" s="3"/>
      <c r="B55" s="18" t="s">
        <v>32</v>
      </c>
      <c r="C55" s="5"/>
      <c r="D55" s="2"/>
      <c r="E55" s="2"/>
      <c r="F55" s="2"/>
      <c r="G55" s="5">
        <f t="shared" si="0"/>
        <v>0</v>
      </c>
    </row>
    <row r="56" spans="1:7" ht="14.25">
      <c r="A56" s="3">
        <v>543</v>
      </c>
      <c r="B56" s="6" t="s">
        <v>33</v>
      </c>
      <c r="C56" s="5"/>
      <c r="D56" s="2"/>
      <c r="E56" s="2"/>
      <c r="F56" s="2"/>
      <c r="G56" s="5">
        <f t="shared" si="0"/>
        <v>0</v>
      </c>
    </row>
    <row r="57" spans="1:7" ht="14.25">
      <c r="A57" s="3"/>
      <c r="B57" s="18" t="s">
        <v>73</v>
      </c>
      <c r="C57" s="5"/>
      <c r="D57" s="2"/>
      <c r="E57" s="2"/>
      <c r="F57" s="2"/>
      <c r="G57" s="5">
        <f t="shared" si="0"/>
        <v>0</v>
      </c>
    </row>
    <row r="58" spans="1:7" ht="14.25">
      <c r="A58" s="3">
        <v>546</v>
      </c>
      <c r="B58" s="6" t="s">
        <v>34</v>
      </c>
      <c r="C58" s="5">
        <v>2174.8</v>
      </c>
      <c r="D58" s="2"/>
      <c r="E58" s="2">
        <v>2174.8</v>
      </c>
      <c r="F58" s="2">
        <v>0</v>
      </c>
      <c r="G58" s="5">
        <f t="shared" si="0"/>
        <v>2174.8</v>
      </c>
    </row>
    <row r="59" spans="1:7" ht="14.25">
      <c r="A59" s="3">
        <v>547</v>
      </c>
      <c r="B59" s="6" t="s">
        <v>35</v>
      </c>
      <c r="C59" s="5">
        <v>3067.4</v>
      </c>
      <c r="D59" s="2"/>
      <c r="E59" s="2">
        <v>3067.4</v>
      </c>
      <c r="F59" s="2">
        <v>0</v>
      </c>
      <c r="G59" s="5">
        <f t="shared" si="0"/>
        <v>3067.4</v>
      </c>
    </row>
    <row r="60" spans="1:7" ht="14.25">
      <c r="A60" s="3">
        <v>548</v>
      </c>
      <c r="B60" s="6" t="s">
        <v>36</v>
      </c>
      <c r="C60" s="5">
        <v>2086.6</v>
      </c>
      <c r="D60" s="2"/>
      <c r="E60" s="2">
        <v>2086.6</v>
      </c>
      <c r="F60" s="2">
        <v>0</v>
      </c>
      <c r="G60" s="5">
        <f t="shared" si="0"/>
        <v>2086.6</v>
      </c>
    </row>
    <row r="61" spans="1:7" ht="14.25">
      <c r="A61" s="3">
        <v>549</v>
      </c>
      <c r="B61" s="6" t="s">
        <v>37</v>
      </c>
      <c r="C61" s="5">
        <v>1463.2</v>
      </c>
      <c r="D61" s="2"/>
      <c r="E61" s="2">
        <v>1463.2</v>
      </c>
      <c r="F61" s="2">
        <v>0</v>
      </c>
      <c r="G61" s="5">
        <f t="shared" si="0"/>
        <v>1463.2</v>
      </c>
    </row>
    <row r="62" spans="1:7" ht="14.25">
      <c r="A62" s="3">
        <v>550</v>
      </c>
      <c r="B62" s="6" t="s">
        <v>38</v>
      </c>
      <c r="C62" s="5">
        <v>3217.1</v>
      </c>
      <c r="D62" s="2"/>
      <c r="E62" s="2">
        <v>3217.1</v>
      </c>
      <c r="F62" s="2">
        <v>0</v>
      </c>
      <c r="G62" s="5">
        <f t="shared" si="0"/>
        <v>3217.1</v>
      </c>
    </row>
    <row r="63" spans="1:7" ht="14.25">
      <c r="A63" s="3">
        <v>570</v>
      </c>
      <c r="B63" s="6" t="s">
        <v>39</v>
      </c>
      <c r="C63" s="5">
        <v>2669</v>
      </c>
      <c r="D63" s="2"/>
      <c r="E63" s="2">
        <v>2669</v>
      </c>
      <c r="F63" s="2">
        <v>0</v>
      </c>
      <c r="G63" s="5">
        <f t="shared" si="0"/>
        <v>2669</v>
      </c>
    </row>
    <row r="64" spans="1:7" ht="14.25">
      <c r="A64" s="3">
        <v>571</v>
      </c>
      <c r="B64" s="13" t="s">
        <v>125</v>
      </c>
      <c r="C64" s="5">
        <v>8003.8</v>
      </c>
      <c r="D64" s="2"/>
      <c r="E64" s="2">
        <v>8003.8</v>
      </c>
      <c r="F64" s="2">
        <v>0</v>
      </c>
      <c r="G64" s="5">
        <f t="shared" si="0"/>
        <v>8003.8</v>
      </c>
    </row>
    <row r="65" spans="1:7" ht="14.25">
      <c r="A65" s="3">
        <v>573</v>
      </c>
      <c r="B65" s="6" t="s">
        <v>40</v>
      </c>
      <c r="C65" s="5">
        <v>2169.7</v>
      </c>
      <c r="D65" s="2"/>
      <c r="E65" s="2">
        <v>2169.7</v>
      </c>
      <c r="F65" s="2">
        <v>0</v>
      </c>
      <c r="G65" s="5">
        <f t="shared" si="0"/>
        <v>2169.7</v>
      </c>
    </row>
    <row r="66" spans="1:7" ht="14.25">
      <c r="A66" s="3"/>
      <c r="B66" s="18" t="s">
        <v>41</v>
      </c>
      <c r="C66" s="5"/>
      <c r="D66" s="2"/>
      <c r="E66" s="2"/>
      <c r="F66" s="2"/>
      <c r="G66" s="5">
        <f t="shared" si="0"/>
        <v>0</v>
      </c>
    </row>
    <row r="67" spans="1:7" ht="14.25">
      <c r="A67" s="3"/>
      <c r="B67" s="18" t="s">
        <v>42</v>
      </c>
      <c r="C67" s="5"/>
      <c r="D67" s="2"/>
      <c r="E67" s="2"/>
      <c r="F67" s="2"/>
      <c r="G67" s="5">
        <f t="shared" si="0"/>
        <v>0</v>
      </c>
    </row>
    <row r="68" spans="1:7" ht="14.25">
      <c r="A68" s="3">
        <v>577</v>
      </c>
      <c r="B68" s="6" t="s">
        <v>43</v>
      </c>
      <c r="C68" s="5">
        <v>1500.8</v>
      </c>
      <c r="D68" s="2"/>
      <c r="E68" s="2">
        <v>1500.8</v>
      </c>
      <c r="F68" s="2">
        <v>0</v>
      </c>
      <c r="G68" s="5">
        <f aca="true" t="shared" si="1" ref="G68:G122">E68+F68</f>
        <v>1500.8</v>
      </c>
    </row>
    <row r="69" spans="1:7" ht="14.25">
      <c r="A69" s="3">
        <v>579</v>
      </c>
      <c r="B69" s="6" t="s">
        <v>44</v>
      </c>
      <c r="C69" s="5">
        <v>977.6</v>
      </c>
      <c r="D69" s="2"/>
      <c r="E69" s="2">
        <v>977.6</v>
      </c>
      <c r="F69" s="2">
        <v>0</v>
      </c>
      <c r="G69" s="5">
        <f t="shared" si="1"/>
        <v>977.6</v>
      </c>
    </row>
    <row r="70" spans="1:7" ht="14.25">
      <c r="A70" s="3">
        <v>574</v>
      </c>
      <c r="B70" s="6" t="s">
        <v>45</v>
      </c>
      <c r="C70" s="5">
        <v>1010.5</v>
      </c>
      <c r="D70" s="2"/>
      <c r="E70" s="2">
        <v>1010.5</v>
      </c>
      <c r="F70" s="2">
        <v>0</v>
      </c>
      <c r="G70" s="5">
        <f t="shared" si="1"/>
        <v>1010.5</v>
      </c>
    </row>
    <row r="71" spans="1:7" ht="14.25">
      <c r="A71" s="3">
        <v>581</v>
      </c>
      <c r="B71" s="15" t="s">
        <v>123</v>
      </c>
      <c r="C71" s="5">
        <v>3334.8</v>
      </c>
      <c r="D71" s="2"/>
      <c r="E71" s="2">
        <v>3334.8</v>
      </c>
      <c r="F71" s="2">
        <v>0</v>
      </c>
      <c r="G71" s="5">
        <f t="shared" si="1"/>
        <v>3334.8</v>
      </c>
    </row>
    <row r="72" spans="1:7" ht="14.25">
      <c r="A72" s="3">
        <v>582</v>
      </c>
      <c r="B72" s="6" t="s">
        <v>46</v>
      </c>
      <c r="C72" s="5">
        <v>6682.9</v>
      </c>
      <c r="D72" s="2"/>
      <c r="E72" s="2">
        <v>6682.9</v>
      </c>
      <c r="F72" s="2">
        <v>0</v>
      </c>
      <c r="G72" s="5">
        <f t="shared" si="1"/>
        <v>6682.9</v>
      </c>
    </row>
    <row r="73" spans="1:7" ht="14.25">
      <c r="A73" s="20">
        <v>572</v>
      </c>
      <c r="B73" s="6" t="s">
        <v>47</v>
      </c>
      <c r="C73" s="5">
        <v>2838.7</v>
      </c>
      <c r="D73" s="2"/>
      <c r="E73" s="2">
        <v>2838.7</v>
      </c>
      <c r="F73" s="2">
        <v>0</v>
      </c>
      <c r="G73" s="5">
        <f t="shared" si="1"/>
        <v>2838.7</v>
      </c>
    </row>
    <row r="74" spans="1:7" ht="14.25">
      <c r="A74" s="3"/>
      <c r="B74" s="18" t="s">
        <v>74</v>
      </c>
      <c r="C74" s="5"/>
      <c r="D74" s="2"/>
      <c r="E74" s="2"/>
      <c r="F74" s="2"/>
      <c r="G74" s="5">
        <f t="shared" si="1"/>
        <v>0</v>
      </c>
    </row>
    <row r="75" spans="1:7" ht="14.25">
      <c r="A75" s="3">
        <v>578</v>
      </c>
      <c r="B75" s="6" t="s">
        <v>48</v>
      </c>
      <c r="C75" s="5">
        <v>4697.1</v>
      </c>
      <c r="D75" s="2"/>
      <c r="E75" s="2">
        <v>4697.1</v>
      </c>
      <c r="F75" s="2">
        <v>0</v>
      </c>
      <c r="G75" s="5">
        <f t="shared" si="1"/>
        <v>4697.1</v>
      </c>
    </row>
    <row r="76" spans="1:7" ht="14.25">
      <c r="A76" s="3">
        <v>585</v>
      </c>
      <c r="B76" s="6" t="s">
        <v>49</v>
      </c>
      <c r="C76" s="5">
        <v>6734.7</v>
      </c>
      <c r="D76" s="2"/>
      <c r="E76" s="2">
        <v>6734.7</v>
      </c>
      <c r="F76" s="2">
        <v>0</v>
      </c>
      <c r="G76" s="5">
        <f t="shared" si="1"/>
        <v>6734.7</v>
      </c>
    </row>
    <row r="77" spans="1:7" ht="14.25">
      <c r="A77" s="3">
        <v>584</v>
      </c>
      <c r="B77" s="6" t="s">
        <v>50</v>
      </c>
      <c r="C77" s="5">
        <v>1643.9</v>
      </c>
      <c r="D77" s="2"/>
      <c r="E77" s="2">
        <v>1643.9</v>
      </c>
      <c r="F77" s="2">
        <v>0</v>
      </c>
      <c r="G77" s="5">
        <f t="shared" si="1"/>
        <v>1643.9</v>
      </c>
    </row>
    <row r="78" spans="1:7" ht="14.25">
      <c r="A78" s="3">
        <v>586</v>
      </c>
      <c r="B78" s="6" t="s">
        <v>51</v>
      </c>
      <c r="C78" s="5">
        <v>1277.8</v>
      </c>
      <c r="D78" s="2"/>
      <c r="E78" s="2">
        <v>1277.8</v>
      </c>
      <c r="F78" s="2">
        <v>0</v>
      </c>
      <c r="G78" s="5">
        <f t="shared" si="1"/>
        <v>1277.8</v>
      </c>
    </row>
    <row r="79" spans="1:7" ht="14.25">
      <c r="A79" s="3">
        <v>587</v>
      </c>
      <c r="B79" s="6" t="s">
        <v>52</v>
      </c>
      <c r="C79" s="5">
        <v>2671.5</v>
      </c>
      <c r="D79" s="2"/>
      <c r="E79" s="2">
        <v>2671.5</v>
      </c>
      <c r="F79" s="2">
        <v>0</v>
      </c>
      <c r="G79" s="5">
        <f t="shared" si="1"/>
        <v>2671.5</v>
      </c>
    </row>
    <row r="80" spans="1:7" ht="14.25">
      <c r="A80" s="3">
        <v>594</v>
      </c>
      <c r="B80" s="6" t="s">
        <v>53</v>
      </c>
      <c r="C80" s="5">
        <v>2243.2</v>
      </c>
      <c r="D80" s="2"/>
      <c r="E80" s="2">
        <v>2243.2</v>
      </c>
      <c r="F80" s="2">
        <v>0</v>
      </c>
      <c r="G80" s="5">
        <f t="shared" si="1"/>
        <v>2243.2</v>
      </c>
    </row>
    <row r="81" spans="1:7" ht="14.25">
      <c r="A81" s="3">
        <v>589</v>
      </c>
      <c r="B81" s="6" t="s">
        <v>54</v>
      </c>
      <c r="C81" s="5">
        <v>673.9</v>
      </c>
      <c r="D81" s="2"/>
      <c r="E81" s="2">
        <v>673.9</v>
      </c>
      <c r="F81" s="2">
        <v>0</v>
      </c>
      <c r="G81" s="5">
        <f t="shared" si="1"/>
        <v>673.9</v>
      </c>
    </row>
    <row r="82" spans="1:7" ht="14.25">
      <c r="A82" s="3">
        <v>590</v>
      </c>
      <c r="B82" s="6" t="s">
        <v>55</v>
      </c>
      <c r="C82" s="5"/>
      <c r="D82" s="2"/>
      <c r="E82" s="2"/>
      <c r="F82" s="2"/>
      <c r="G82" s="5">
        <f t="shared" si="1"/>
        <v>0</v>
      </c>
    </row>
    <row r="83" spans="1:7" ht="14.25">
      <c r="A83" s="3">
        <v>588</v>
      </c>
      <c r="B83" s="6" t="s">
        <v>56</v>
      </c>
      <c r="C83" s="5">
        <v>1963.5</v>
      </c>
      <c r="D83" s="2"/>
      <c r="E83" s="2">
        <v>1963.5</v>
      </c>
      <c r="F83" s="2">
        <v>0</v>
      </c>
      <c r="G83" s="5">
        <f t="shared" si="1"/>
        <v>1963.5</v>
      </c>
    </row>
    <row r="84" spans="1:7" ht="14.25">
      <c r="A84" s="3">
        <v>591</v>
      </c>
      <c r="B84" s="6" t="s">
        <v>57</v>
      </c>
      <c r="C84" s="5">
        <v>3318.8</v>
      </c>
      <c r="D84" s="2"/>
      <c r="E84" s="2">
        <v>3318.8</v>
      </c>
      <c r="F84" s="2">
        <v>0</v>
      </c>
      <c r="G84" s="5">
        <f t="shared" si="1"/>
        <v>3318.8</v>
      </c>
    </row>
    <row r="85" spans="1:7" ht="14.25">
      <c r="A85" s="3">
        <v>593</v>
      </c>
      <c r="B85" s="6" t="s">
        <v>58</v>
      </c>
      <c r="C85" s="5">
        <v>2039.7</v>
      </c>
      <c r="D85" s="2"/>
      <c r="E85" s="2">
        <v>2039.7</v>
      </c>
      <c r="F85" s="2">
        <v>0</v>
      </c>
      <c r="G85" s="5">
        <f t="shared" si="1"/>
        <v>2039.7</v>
      </c>
    </row>
    <row r="86" spans="1:7" ht="14.25">
      <c r="A86" s="3"/>
      <c r="B86" s="19" t="s">
        <v>59</v>
      </c>
      <c r="C86" s="5"/>
      <c r="D86" s="2"/>
      <c r="E86" s="2"/>
      <c r="F86" s="2"/>
      <c r="G86" s="5">
        <f t="shared" si="1"/>
        <v>0</v>
      </c>
    </row>
    <row r="87" spans="1:7" ht="14.25">
      <c r="A87" s="3">
        <v>596</v>
      </c>
      <c r="B87" s="8" t="s">
        <v>60</v>
      </c>
      <c r="C87" s="5">
        <v>1915</v>
      </c>
      <c r="D87" s="2"/>
      <c r="E87" s="2">
        <v>1915</v>
      </c>
      <c r="F87" s="2">
        <v>0</v>
      </c>
      <c r="G87" s="5">
        <f t="shared" si="1"/>
        <v>1915</v>
      </c>
    </row>
    <row r="88" spans="1:7" ht="14.25">
      <c r="A88" s="3">
        <v>597</v>
      </c>
      <c r="B88" s="8" t="s">
        <v>61</v>
      </c>
      <c r="C88" s="5">
        <v>1131.1</v>
      </c>
      <c r="D88" s="2"/>
      <c r="E88" s="2">
        <v>1131.1</v>
      </c>
      <c r="F88" s="2">
        <v>0</v>
      </c>
      <c r="G88" s="5">
        <f t="shared" si="1"/>
        <v>1131.1</v>
      </c>
    </row>
    <row r="89" spans="1:7" ht="14.25">
      <c r="A89" s="3">
        <v>707</v>
      </c>
      <c r="B89" s="8" t="s">
        <v>62</v>
      </c>
      <c r="C89" s="5">
        <v>5762</v>
      </c>
      <c r="D89" s="2"/>
      <c r="E89" s="2">
        <v>5762</v>
      </c>
      <c r="F89" s="2">
        <v>0</v>
      </c>
      <c r="G89" s="5">
        <f t="shared" si="1"/>
        <v>5762</v>
      </c>
    </row>
    <row r="90" spans="1:7" ht="14.25">
      <c r="A90" s="3">
        <v>702</v>
      </c>
      <c r="B90" s="8" t="s">
        <v>63</v>
      </c>
      <c r="C90" s="5">
        <v>3626.4</v>
      </c>
      <c r="D90" s="2"/>
      <c r="E90" s="2">
        <v>3626.4</v>
      </c>
      <c r="F90" s="2">
        <v>0</v>
      </c>
      <c r="G90" s="5">
        <f t="shared" si="1"/>
        <v>3626.4</v>
      </c>
    </row>
    <row r="91" spans="1:7" ht="14.25">
      <c r="A91" s="3">
        <v>704</v>
      </c>
      <c r="B91" s="8" t="s">
        <v>64</v>
      </c>
      <c r="C91" s="5">
        <v>3014.5</v>
      </c>
      <c r="D91" s="2"/>
      <c r="E91" s="2">
        <v>3014.5</v>
      </c>
      <c r="F91" s="2">
        <v>0</v>
      </c>
      <c r="G91" s="5">
        <f t="shared" si="1"/>
        <v>3014.5</v>
      </c>
    </row>
    <row r="92" spans="1:7" ht="14.25">
      <c r="A92" s="3">
        <v>598</v>
      </c>
      <c r="B92" s="8" t="s">
        <v>65</v>
      </c>
      <c r="C92" s="5">
        <v>3299.6</v>
      </c>
      <c r="D92" s="2"/>
      <c r="E92" s="2">
        <v>3299.6</v>
      </c>
      <c r="F92" s="2">
        <v>0</v>
      </c>
      <c r="G92" s="5">
        <f t="shared" si="1"/>
        <v>3299.6</v>
      </c>
    </row>
    <row r="93" spans="1:7" ht="14.25">
      <c r="A93" s="3">
        <v>706</v>
      </c>
      <c r="B93" s="8" t="s">
        <v>75</v>
      </c>
      <c r="C93" s="5">
        <v>3958.2</v>
      </c>
      <c r="D93" s="2"/>
      <c r="E93" s="2">
        <v>3958.2</v>
      </c>
      <c r="F93" s="2">
        <v>0</v>
      </c>
      <c r="G93" s="5">
        <f t="shared" si="1"/>
        <v>3958.2</v>
      </c>
    </row>
    <row r="94" spans="1:7" ht="14.25">
      <c r="A94" s="3">
        <v>708</v>
      </c>
      <c r="B94" s="8" t="s">
        <v>76</v>
      </c>
      <c r="C94" s="5">
        <v>2913.2</v>
      </c>
      <c r="D94" s="2"/>
      <c r="E94" s="2">
        <v>2913.2</v>
      </c>
      <c r="F94" s="2">
        <v>0</v>
      </c>
      <c r="G94" s="5">
        <f t="shared" si="1"/>
        <v>2913.2</v>
      </c>
    </row>
    <row r="95" spans="1:7" ht="14.25">
      <c r="A95" s="3"/>
      <c r="B95" s="19" t="s">
        <v>77</v>
      </c>
      <c r="C95" s="5"/>
      <c r="D95" s="2"/>
      <c r="E95" s="2"/>
      <c r="F95" s="2"/>
      <c r="G95" s="5">
        <f t="shared" si="1"/>
        <v>0</v>
      </c>
    </row>
    <row r="96" spans="1:7" ht="14.25">
      <c r="A96" s="3">
        <v>710</v>
      </c>
      <c r="B96" s="8" t="s">
        <v>78</v>
      </c>
      <c r="C96" s="5">
        <v>1494.4</v>
      </c>
      <c r="D96" s="2"/>
      <c r="E96" s="2">
        <v>1494.4</v>
      </c>
      <c r="F96" s="2">
        <v>0</v>
      </c>
      <c r="G96" s="5">
        <f t="shared" si="1"/>
        <v>1494.4</v>
      </c>
    </row>
    <row r="97" spans="1:7" ht="14.25">
      <c r="A97" s="3"/>
      <c r="B97" s="19" t="s">
        <v>66</v>
      </c>
      <c r="C97" s="5"/>
      <c r="D97" s="2"/>
      <c r="E97" s="2"/>
      <c r="F97" s="2"/>
      <c r="G97" s="5">
        <f t="shared" si="1"/>
        <v>0</v>
      </c>
    </row>
    <row r="98" spans="1:7" ht="14.25">
      <c r="A98" s="3">
        <v>709</v>
      </c>
      <c r="B98" s="8" t="s">
        <v>67</v>
      </c>
      <c r="C98" s="5">
        <v>2631.1</v>
      </c>
      <c r="D98" s="2"/>
      <c r="E98" s="2">
        <v>2631.1</v>
      </c>
      <c r="F98" s="2">
        <v>0</v>
      </c>
      <c r="G98" s="5">
        <f t="shared" si="1"/>
        <v>2631.1</v>
      </c>
    </row>
    <row r="99" spans="1:7" ht="14.25">
      <c r="A99" s="3">
        <v>714</v>
      </c>
      <c r="B99" s="8" t="s">
        <v>79</v>
      </c>
      <c r="C99" s="5">
        <v>1707.6</v>
      </c>
      <c r="D99" s="2"/>
      <c r="E99" s="2">
        <v>1707.6</v>
      </c>
      <c r="F99" s="2">
        <v>0</v>
      </c>
      <c r="G99" s="5">
        <f t="shared" si="1"/>
        <v>1707.6</v>
      </c>
    </row>
    <row r="100" spans="1:7" ht="14.25">
      <c r="A100" s="3">
        <v>713</v>
      </c>
      <c r="B100" s="8" t="s">
        <v>80</v>
      </c>
      <c r="C100" s="5">
        <v>2616.4</v>
      </c>
      <c r="D100" s="2"/>
      <c r="E100" s="2">
        <v>2616.4</v>
      </c>
      <c r="F100" s="2">
        <v>0</v>
      </c>
      <c r="G100" s="5">
        <f t="shared" si="1"/>
        <v>2616.4</v>
      </c>
    </row>
    <row r="101" spans="1:7" ht="14.25">
      <c r="A101" s="3">
        <v>715</v>
      </c>
      <c r="B101" s="8" t="s">
        <v>81</v>
      </c>
      <c r="C101" s="5">
        <v>1085.8</v>
      </c>
      <c r="D101" s="2"/>
      <c r="E101" s="2">
        <v>1085.8</v>
      </c>
      <c r="F101" s="2">
        <v>0</v>
      </c>
      <c r="G101" s="5">
        <f t="shared" si="1"/>
        <v>1085.8</v>
      </c>
    </row>
    <row r="102" spans="1:7" ht="14.25">
      <c r="A102" s="3">
        <v>712</v>
      </c>
      <c r="B102" s="12" t="s">
        <v>132</v>
      </c>
      <c r="C102" s="5">
        <v>8800.5</v>
      </c>
      <c r="D102" s="2"/>
      <c r="E102" s="2">
        <v>6100.5</v>
      </c>
      <c r="F102" s="2">
        <v>2700</v>
      </c>
      <c r="G102" s="5">
        <f t="shared" si="1"/>
        <v>8800.5</v>
      </c>
    </row>
    <row r="103" spans="1:7" ht="14.25">
      <c r="A103" s="3">
        <v>717</v>
      </c>
      <c r="B103" s="8" t="s">
        <v>82</v>
      </c>
      <c r="C103" s="5">
        <v>2951</v>
      </c>
      <c r="D103" s="2"/>
      <c r="E103" s="2">
        <v>2951</v>
      </c>
      <c r="F103" s="2">
        <v>0</v>
      </c>
      <c r="G103" s="5">
        <f t="shared" si="1"/>
        <v>2951</v>
      </c>
    </row>
    <row r="104" spans="1:7" ht="14.25">
      <c r="A104" s="3">
        <v>721</v>
      </c>
      <c r="B104" s="8" t="s">
        <v>83</v>
      </c>
      <c r="C104" s="5">
        <v>2771.7</v>
      </c>
      <c r="D104" s="2"/>
      <c r="E104" s="2">
        <v>2771.7</v>
      </c>
      <c r="F104" s="2">
        <v>0</v>
      </c>
      <c r="G104" s="5">
        <f t="shared" si="1"/>
        <v>2771.7</v>
      </c>
    </row>
    <row r="105" spans="1:7" ht="14.25">
      <c r="A105" s="3">
        <v>726</v>
      </c>
      <c r="B105" s="8" t="s">
        <v>84</v>
      </c>
      <c r="C105" s="5">
        <v>6517.2</v>
      </c>
      <c r="D105" s="2"/>
      <c r="E105" s="2">
        <v>6517.2</v>
      </c>
      <c r="F105" s="2">
        <v>0</v>
      </c>
      <c r="G105" s="5">
        <f t="shared" si="1"/>
        <v>6517.2</v>
      </c>
    </row>
    <row r="106" spans="1:7" ht="14.25">
      <c r="A106" s="3">
        <v>720</v>
      </c>
      <c r="B106" s="8" t="s">
        <v>85</v>
      </c>
      <c r="C106" s="5">
        <v>1980.1</v>
      </c>
      <c r="D106" s="2"/>
      <c r="E106" s="2">
        <v>1980.1</v>
      </c>
      <c r="F106" s="2">
        <v>0</v>
      </c>
      <c r="G106" s="5">
        <f t="shared" si="1"/>
        <v>1980.1</v>
      </c>
    </row>
    <row r="107" spans="1:7" ht="14.25">
      <c r="A107" s="3">
        <v>716</v>
      </c>
      <c r="B107" s="8" t="s">
        <v>86</v>
      </c>
      <c r="C107" s="5">
        <v>2212.2</v>
      </c>
      <c r="D107" s="2"/>
      <c r="E107" s="2">
        <v>2212.2</v>
      </c>
      <c r="F107" s="2">
        <v>0</v>
      </c>
      <c r="G107" s="5">
        <f t="shared" si="1"/>
        <v>2212.2</v>
      </c>
    </row>
    <row r="108" spans="1:7" ht="14.25">
      <c r="A108" s="3">
        <v>718</v>
      </c>
      <c r="B108" s="8" t="s">
        <v>87</v>
      </c>
      <c r="C108" s="5">
        <v>1628.7</v>
      </c>
      <c r="D108" s="2"/>
      <c r="E108" s="2">
        <v>1628.7</v>
      </c>
      <c r="F108" s="2">
        <v>0</v>
      </c>
      <c r="G108" s="5">
        <f t="shared" si="1"/>
        <v>1628.7</v>
      </c>
    </row>
    <row r="109" spans="1:7" ht="14.25">
      <c r="A109" s="3">
        <v>734</v>
      </c>
      <c r="B109" s="8" t="s">
        <v>88</v>
      </c>
      <c r="C109" s="5">
        <v>3691.5</v>
      </c>
      <c r="D109" s="2"/>
      <c r="E109" s="2">
        <v>3691.5</v>
      </c>
      <c r="F109" s="2">
        <v>0</v>
      </c>
      <c r="G109" s="5">
        <f t="shared" si="1"/>
        <v>3691.5</v>
      </c>
    </row>
    <row r="110" spans="1:7" ht="14.25">
      <c r="A110" s="3">
        <v>719</v>
      </c>
      <c r="B110" s="8" t="s">
        <v>89</v>
      </c>
      <c r="C110" s="5">
        <v>4191.3</v>
      </c>
      <c r="D110" s="2"/>
      <c r="E110" s="2">
        <v>4191.3</v>
      </c>
      <c r="F110" s="2">
        <v>0</v>
      </c>
      <c r="G110" s="5">
        <f t="shared" si="1"/>
        <v>4191.3</v>
      </c>
    </row>
    <row r="111" spans="1:7" ht="14.25">
      <c r="A111" s="3">
        <v>724</v>
      </c>
      <c r="B111" s="8" t="s">
        <v>90</v>
      </c>
      <c r="C111" s="5">
        <v>3073.6</v>
      </c>
      <c r="D111" s="2"/>
      <c r="E111" s="2">
        <v>3073.6</v>
      </c>
      <c r="F111" s="2">
        <v>0</v>
      </c>
      <c r="G111" s="5">
        <f t="shared" si="1"/>
        <v>3073.6</v>
      </c>
    </row>
    <row r="112" spans="1:7" ht="14.25">
      <c r="A112" s="3">
        <v>731</v>
      </c>
      <c r="B112" s="8" t="s">
        <v>91</v>
      </c>
      <c r="C112" s="5">
        <v>2685</v>
      </c>
      <c r="D112" s="2"/>
      <c r="E112" s="2">
        <v>2685</v>
      </c>
      <c r="F112" s="2">
        <v>0</v>
      </c>
      <c r="G112" s="5">
        <f t="shared" si="1"/>
        <v>2685</v>
      </c>
    </row>
    <row r="113" spans="1:7" ht="14.25">
      <c r="A113" s="3"/>
      <c r="B113" s="19" t="s">
        <v>92</v>
      </c>
      <c r="C113" s="5"/>
      <c r="D113" s="2"/>
      <c r="E113" s="2"/>
      <c r="F113" s="2"/>
      <c r="G113" s="5">
        <f t="shared" si="1"/>
        <v>0</v>
      </c>
    </row>
    <row r="114" spans="1:7" ht="14.25">
      <c r="A114" s="3">
        <v>723</v>
      </c>
      <c r="B114" s="8" t="s">
        <v>93</v>
      </c>
      <c r="C114" s="5">
        <v>1708.6</v>
      </c>
      <c r="D114" s="2"/>
      <c r="E114" s="2">
        <v>1708.6</v>
      </c>
      <c r="F114" s="2">
        <v>0</v>
      </c>
      <c r="G114" s="5">
        <f t="shared" si="1"/>
        <v>1708.6</v>
      </c>
    </row>
    <row r="115" spans="1:7" ht="14.25">
      <c r="A115" s="3">
        <v>737</v>
      </c>
      <c r="B115" s="8" t="s">
        <v>94</v>
      </c>
      <c r="C115" s="5">
        <v>2420.2</v>
      </c>
      <c r="D115" s="2"/>
      <c r="E115" s="2">
        <v>2420.2</v>
      </c>
      <c r="F115" s="2"/>
      <c r="G115" s="5">
        <f t="shared" si="1"/>
        <v>2420.2</v>
      </c>
    </row>
    <row r="116" spans="1:7" ht="14.25">
      <c r="A116" s="3">
        <v>732</v>
      </c>
      <c r="B116" s="8" t="s">
        <v>95</v>
      </c>
      <c r="C116" s="5">
        <v>2651</v>
      </c>
      <c r="D116" s="2"/>
      <c r="E116" s="2">
        <v>2651</v>
      </c>
      <c r="F116" s="2">
        <v>0</v>
      </c>
      <c r="G116" s="5">
        <f t="shared" si="1"/>
        <v>2651</v>
      </c>
    </row>
    <row r="117" spans="1:7" ht="14.25">
      <c r="A117" s="3">
        <v>727</v>
      </c>
      <c r="B117" s="8" t="s">
        <v>96</v>
      </c>
      <c r="C117" s="5">
        <v>2854.4</v>
      </c>
      <c r="D117" s="2"/>
      <c r="E117" s="2">
        <v>2854.4</v>
      </c>
      <c r="F117" s="2">
        <v>0</v>
      </c>
      <c r="G117" s="5">
        <f t="shared" si="1"/>
        <v>2854.4</v>
      </c>
    </row>
    <row r="118" spans="1:7" ht="14.25">
      <c r="A118" s="3"/>
      <c r="B118" s="19" t="s">
        <v>97</v>
      </c>
      <c r="C118" s="5"/>
      <c r="D118" s="2"/>
      <c r="E118" s="2"/>
      <c r="F118" s="2"/>
      <c r="G118" s="5">
        <f t="shared" si="1"/>
        <v>0</v>
      </c>
    </row>
    <row r="119" spans="1:7" ht="14.25">
      <c r="A119" s="3">
        <v>730</v>
      </c>
      <c r="B119" s="8" t="s">
        <v>98</v>
      </c>
      <c r="C119" s="5">
        <v>3219.4</v>
      </c>
      <c r="D119" s="2"/>
      <c r="E119" s="2">
        <v>3219.4</v>
      </c>
      <c r="F119" s="2">
        <v>0</v>
      </c>
      <c r="G119" s="5">
        <f t="shared" si="1"/>
        <v>3219.4</v>
      </c>
    </row>
    <row r="120" spans="1:7" ht="14.25">
      <c r="A120" s="3">
        <v>733</v>
      </c>
      <c r="B120" s="8" t="s">
        <v>99</v>
      </c>
      <c r="C120" s="5">
        <v>1983.9</v>
      </c>
      <c r="D120" s="2"/>
      <c r="E120" s="2">
        <v>1983.9</v>
      </c>
      <c r="F120" s="2">
        <v>0</v>
      </c>
      <c r="G120" s="5">
        <f t="shared" si="1"/>
        <v>1983.9</v>
      </c>
    </row>
    <row r="121" spans="1:7" ht="14.25">
      <c r="A121" s="3">
        <v>738</v>
      </c>
      <c r="B121" s="8" t="s">
        <v>100</v>
      </c>
      <c r="C121" s="5">
        <v>2878.8</v>
      </c>
      <c r="D121" s="2"/>
      <c r="E121" s="2">
        <v>2878.8</v>
      </c>
      <c r="F121" s="2">
        <v>0</v>
      </c>
      <c r="G121" s="5">
        <f t="shared" si="1"/>
        <v>2878.8</v>
      </c>
    </row>
    <row r="122" spans="1:7" ht="14.25">
      <c r="A122" s="3">
        <v>739</v>
      </c>
      <c r="B122" s="8" t="s">
        <v>101</v>
      </c>
      <c r="C122" s="5"/>
      <c r="D122" s="2"/>
      <c r="E122" s="2"/>
      <c r="F122" s="2"/>
      <c r="G122" s="5">
        <f t="shared" si="1"/>
        <v>0</v>
      </c>
    </row>
    <row r="123" spans="1:8" ht="14.25">
      <c r="A123" s="3"/>
      <c r="B123" s="5" t="s">
        <v>102</v>
      </c>
      <c r="C123" s="3">
        <f>SUM(C3:C122)</f>
        <v>382773.80000000016</v>
      </c>
      <c r="D123" s="2"/>
      <c r="E123" s="2">
        <f>SUM(E3:E122)</f>
        <v>314982.47000000003</v>
      </c>
      <c r="F123" s="2">
        <f>SUM(F3:F122)</f>
        <v>67791.32999999999</v>
      </c>
      <c r="G123" s="2">
        <f>SUM(G3:G122)</f>
        <v>382773.80000000016</v>
      </c>
      <c r="H123" s="22"/>
    </row>
    <row r="124" spans="2:6" ht="14.25">
      <c r="B124" s="9"/>
      <c r="C124" s="11"/>
      <c r="F124" t="s">
        <v>135</v>
      </c>
    </row>
    <row r="126" ht="14.25">
      <c r="G126">
        <f>C123-G123</f>
        <v>0</v>
      </c>
    </row>
  </sheetData>
  <mergeCells count="1">
    <mergeCell ref="B1:G1"/>
  </mergeCells>
  <printOptions/>
  <pageMargins left="0.56" right="0.2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1">
      <selection activeCell="F19" sqref="F19"/>
    </sheetView>
  </sheetViews>
  <sheetFormatPr defaultColWidth="9.00390625" defaultRowHeight="14.25"/>
  <cols>
    <col min="2" max="2" width="24.50390625" style="0" customWidth="1"/>
    <col min="3" max="3" width="10.50390625" style="0" customWidth="1"/>
    <col min="4" max="4" width="3.875" style="0" customWidth="1"/>
    <col min="5" max="5" width="12.375" style="0" customWidth="1"/>
    <col min="6" max="6" width="11.875" style="0" customWidth="1"/>
    <col min="7" max="7" width="15.75390625" style="0" customWidth="1"/>
  </cols>
  <sheetData>
    <row r="1" spans="2:7" ht="14.25">
      <c r="B1" s="27" t="s">
        <v>259</v>
      </c>
      <c r="C1" s="26"/>
      <c r="D1" s="26"/>
      <c r="E1" s="26"/>
      <c r="F1" s="26"/>
      <c r="G1" s="26"/>
    </row>
    <row r="2" spans="1:7" ht="14.25">
      <c r="A2" s="3" t="s">
        <v>136</v>
      </c>
      <c r="B2" s="1" t="s">
        <v>137</v>
      </c>
      <c r="C2" s="1" t="s">
        <v>138</v>
      </c>
      <c r="D2" s="4" t="s">
        <v>139</v>
      </c>
      <c r="E2" s="1" t="s">
        <v>140</v>
      </c>
      <c r="F2" s="1" t="s">
        <v>141</v>
      </c>
      <c r="G2" s="1" t="s">
        <v>142</v>
      </c>
    </row>
    <row r="3" spans="1:7" ht="14.25">
      <c r="A3" s="3">
        <v>52</v>
      </c>
      <c r="B3" s="14" t="s">
        <v>143</v>
      </c>
      <c r="C3" s="5">
        <v>4009.1</v>
      </c>
      <c r="D3" s="2"/>
      <c r="E3" s="2">
        <v>2757.1</v>
      </c>
      <c r="F3" s="2">
        <v>1252</v>
      </c>
      <c r="G3" s="5">
        <f aca="true" t="shared" si="0" ref="G3:G34">E3+F3</f>
        <v>4009.1</v>
      </c>
    </row>
    <row r="4" spans="1:7" ht="14.25">
      <c r="A4" s="3">
        <v>54</v>
      </c>
      <c r="B4" s="14" t="s">
        <v>144</v>
      </c>
      <c r="C4" s="5">
        <v>3254.8</v>
      </c>
      <c r="D4" s="2"/>
      <c r="E4" s="2">
        <v>2648.2</v>
      </c>
      <c r="F4" s="2">
        <v>606.6</v>
      </c>
      <c r="G4" s="5">
        <f t="shared" si="0"/>
        <v>3254.7999999999997</v>
      </c>
    </row>
    <row r="5" spans="1:7" ht="14.25">
      <c r="A5" s="3">
        <v>56</v>
      </c>
      <c r="B5" s="14" t="s">
        <v>145</v>
      </c>
      <c r="C5" s="5">
        <v>2698.9</v>
      </c>
      <c r="D5" s="2"/>
      <c r="E5" s="2">
        <v>1670.4</v>
      </c>
      <c r="F5" s="2">
        <v>1028.5</v>
      </c>
      <c r="G5" s="5">
        <f t="shared" si="0"/>
        <v>2698.9</v>
      </c>
    </row>
    <row r="6" spans="1:7" ht="14.25">
      <c r="A6" s="3">
        <v>58</v>
      </c>
      <c r="B6" s="14" t="s">
        <v>146</v>
      </c>
      <c r="C6" s="5">
        <v>2009.8</v>
      </c>
      <c r="D6" s="3"/>
      <c r="E6" s="2">
        <v>1434.7</v>
      </c>
      <c r="F6" s="2">
        <v>575.1</v>
      </c>
      <c r="G6" s="5">
        <f t="shared" si="0"/>
        <v>2009.8000000000002</v>
      </c>
    </row>
    <row r="7" spans="1:7" ht="14.25">
      <c r="A7" s="3">
        <v>307</v>
      </c>
      <c r="B7" s="14" t="s">
        <v>147</v>
      </c>
      <c r="C7" s="5">
        <v>27413.5</v>
      </c>
      <c r="D7" s="2"/>
      <c r="E7" s="2">
        <v>2837.2</v>
      </c>
      <c r="F7" s="2">
        <v>24576.3</v>
      </c>
      <c r="G7" s="5">
        <f t="shared" si="0"/>
        <v>27413.5</v>
      </c>
    </row>
    <row r="8" spans="1:7" ht="14.25">
      <c r="A8" s="3">
        <v>308</v>
      </c>
      <c r="B8" s="14" t="s">
        <v>148</v>
      </c>
      <c r="C8" s="5">
        <v>2644.8</v>
      </c>
      <c r="D8" s="2"/>
      <c r="E8" s="2">
        <v>2070.8</v>
      </c>
      <c r="F8" s="2">
        <v>574</v>
      </c>
      <c r="G8" s="5">
        <f t="shared" si="0"/>
        <v>2644.8</v>
      </c>
    </row>
    <row r="9" spans="1:7" ht="14.25">
      <c r="A9" s="3">
        <v>311</v>
      </c>
      <c r="B9" s="14" t="s">
        <v>149</v>
      </c>
      <c r="C9" s="5">
        <v>4702.5</v>
      </c>
      <c r="D9" s="2"/>
      <c r="E9" s="2">
        <v>3350.9</v>
      </c>
      <c r="F9" s="2">
        <v>1351.6</v>
      </c>
      <c r="G9" s="5">
        <f t="shared" si="0"/>
        <v>4702.5</v>
      </c>
    </row>
    <row r="10" spans="1:7" ht="14.25">
      <c r="A10" s="3">
        <v>329</v>
      </c>
      <c r="B10" s="14" t="s">
        <v>150</v>
      </c>
      <c r="C10" s="5">
        <v>6179.8</v>
      </c>
      <c r="D10" s="2"/>
      <c r="E10" s="2">
        <v>4890.3</v>
      </c>
      <c r="F10" s="2">
        <v>1289.5</v>
      </c>
      <c r="G10" s="5">
        <f t="shared" si="0"/>
        <v>6179.8</v>
      </c>
    </row>
    <row r="11" spans="1:7" ht="14.25">
      <c r="A11" s="3">
        <v>337</v>
      </c>
      <c r="B11" s="14" t="s">
        <v>151</v>
      </c>
      <c r="C11" s="5">
        <v>6829.9</v>
      </c>
      <c r="D11" s="2"/>
      <c r="E11" s="2">
        <v>1262.8</v>
      </c>
      <c r="F11" s="2">
        <v>5567.1</v>
      </c>
      <c r="G11" s="5">
        <f t="shared" si="0"/>
        <v>6829.900000000001</v>
      </c>
    </row>
    <row r="12" spans="1:7" ht="13.5" customHeight="1">
      <c r="A12" s="3">
        <v>339</v>
      </c>
      <c r="B12" s="14" t="s">
        <v>152</v>
      </c>
      <c r="C12" s="5">
        <v>3767.1</v>
      </c>
      <c r="D12" s="2"/>
      <c r="E12" s="2">
        <v>3422</v>
      </c>
      <c r="F12" s="2">
        <v>345.1</v>
      </c>
      <c r="G12" s="5">
        <f t="shared" si="0"/>
        <v>3767.1</v>
      </c>
    </row>
    <row r="13" spans="1:7" ht="14.25">
      <c r="A13" s="3">
        <v>341</v>
      </c>
      <c r="B13" s="14" t="s">
        <v>153</v>
      </c>
      <c r="C13" s="5">
        <v>8599.1</v>
      </c>
      <c r="D13" s="2"/>
      <c r="E13" s="2">
        <v>1441.2</v>
      </c>
      <c r="F13" s="2">
        <v>7157.9</v>
      </c>
      <c r="G13" s="5">
        <f t="shared" si="0"/>
        <v>8599.1</v>
      </c>
    </row>
    <row r="14" spans="1:7" ht="14.25">
      <c r="A14" s="3">
        <v>343</v>
      </c>
      <c r="B14" s="14" t="s">
        <v>154</v>
      </c>
      <c r="C14" s="5">
        <v>8390.7</v>
      </c>
      <c r="D14" s="2"/>
      <c r="E14" s="2">
        <v>4799.7</v>
      </c>
      <c r="F14" s="2">
        <v>3591</v>
      </c>
      <c r="G14" s="5">
        <f t="shared" si="0"/>
        <v>8390.7</v>
      </c>
    </row>
    <row r="15" spans="1:7" ht="14.25">
      <c r="A15" s="3"/>
      <c r="B15" s="17" t="s">
        <v>155</v>
      </c>
      <c r="C15" s="5"/>
      <c r="D15" s="2"/>
      <c r="E15" s="2"/>
      <c r="F15" s="2"/>
      <c r="G15" s="5">
        <f t="shared" si="0"/>
        <v>0</v>
      </c>
    </row>
    <row r="16" spans="1:7" ht="14.25">
      <c r="A16" s="3">
        <v>347</v>
      </c>
      <c r="B16" s="21" t="s">
        <v>156</v>
      </c>
      <c r="C16" s="5"/>
      <c r="D16" s="2"/>
      <c r="E16" s="2"/>
      <c r="F16" s="2"/>
      <c r="G16" s="5">
        <f t="shared" si="0"/>
        <v>0</v>
      </c>
    </row>
    <row r="17" spans="1:7" ht="14.25">
      <c r="A17" s="3">
        <v>349</v>
      </c>
      <c r="B17" s="16" t="s">
        <v>157</v>
      </c>
      <c r="C17" s="5">
        <v>3174.9</v>
      </c>
      <c r="D17" s="2"/>
      <c r="E17" s="2">
        <v>3174.9</v>
      </c>
      <c r="F17" s="2">
        <v>0</v>
      </c>
      <c r="G17" s="5">
        <f t="shared" si="0"/>
        <v>3174.9</v>
      </c>
    </row>
    <row r="18" spans="1:7" ht="14.25">
      <c r="A18" s="3">
        <v>351</v>
      </c>
      <c r="B18" s="5" t="s">
        <v>158</v>
      </c>
      <c r="C18" s="5">
        <v>1722.8</v>
      </c>
      <c r="D18" s="2"/>
      <c r="E18" s="2">
        <v>1722.8</v>
      </c>
      <c r="F18" s="2">
        <v>0</v>
      </c>
      <c r="G18" s="5">
        <f t="shared" si="0"/>
        <v>1722.8</v>
      </c>
    </row>
    <row r="19" spans="1:7" ht="14.25">
      <c r="A19" s="3"/>
      <c r="B19" s="17" t="s">
        <v>159</v>
      </c>
      <c r="C19" s="5"/>
      <c r="D19" s="2"/>
      <c r="E19" s="2"/>
      <c r="F19" s="2"/>
      <c r="G19" s="5">
        <f t="shared" si="0"/>
        <v>0</v>
      </c>
    </row>
    <row r="20" spans="1:7" ht="14.25">
      <c r="A20" s="3">
        <v>355</v>
      </c>
      <c r="B20" s="14" t="s">
        <v>160</v>
      </c>
      <c r="C20" s="5">
        <v>5180.8</v>
      </c>
      <c r="D20" s="2"/>
      <c r="E20" s="2">
        <v>3903.3</v>
      </c>
      <c r="F20" s="2">
        <v>1277.5</v>
      </c>
      <c r="G20" s="5">
        <f t="shared" si="0"/>
        <v>5180.8</v>
      </c>
    </row>
    <row r="21" spans="1:7" ht="14.25">
      <c r="A21" s="3">
        <v>357</v>
      </c>
      <c r="B21" s="16" t="s">
        <v>161</v>
      </c>
      <c r="C21" s="5">
        <v>2667.6</v>
      </c>
      <c r="D21" s="2"/>
      <c r="E21" s="2">
        <v>2667.6</v>
      </c>
      <c r="F21" s="2">
        <v>0</v>
      </c>
      <c r="G21" s="5">
        <f t="shared" si="0"/>
        <v>2667.6</v>
      </c>
    </row>
    <row r="22" spans="1:7" ht="14.25">
      <c r="A22" s="3">
        <v>359</v>
      </c>
      <c r="B22" s="14" t="s">
        <v>162</v>
      </c>
      <c r="C22" s="5">
        <v>3118.7</v>
      </c>
      <c r="D22" s="3"/>
      <c r="E22" s="2">
        <v>2904.9</v>
      </c>
      <c r="F22" s="2">
        <v>213.8</v>
      </c>
      <c r="G22" s="5">
        <f t="shared" si="0"/>
        <v>3118.7000000000003</v>
      </c>
    </row>
    <row r="23" spans="1:7" ht="14.25">
      <c r="A23" s="3">
        <v>367</v>
      </c>
      <c r="B23" s="5" t="s">
        <v>163</v>
      </c>
      <c r="C23" s="5">
        <v>3741.3</v>
      </c>
      <c r="D23" s="2"/>
      <c r="E23" s="2">
        <v>3741.3</v>
      </c>
      <c r="F23" s="2">
        <v>0</v>
      </c>
      <c r="G23" s="5">
        <f t="shared" si="0"/>
        <v>3741.3</v>
      </c>
    </row>
    <row r="24" spans="1:7" ht="14.25">
      <c r="A24" s="3">
        <v>365</v>
      </c>
      <c r="B24" s="14" t="s">
        <v>164</v>
      </c>
      <c r="C24" s="5">
        <v>6413.1</v>
      </c>
      <c r="D24" s="2"/>
      <c r="E24" s="2">
        <v>5740.9</v>
      </c>
      <c r="F24" s="2">
        <v>672.2</v>
      </c>
      <c r="G24" s="5">
        <f t="shared" si="0"/>
        <v>6413.099999999999</v>
      </c>
    </row>
    <row r="25" spans="1:7" ht="14.25">
      <c r="A25" s="3">
        <v>371</v>
      </c>
      <c r="B25" s="5" t="s">
        <v>165</v>
      </c>
      <c r="C25" s="5">
        <v>1145.5</v>
      </c>
      <c r="D25" s="2"/>
      <c r="E25" s="5">
        <v>1145.5</v>
      </c>
      <c r="F25" s="2">
        <v>0</v>
      </c>
      <c r="G25" s="5">
        <f t="shared" si="0"/>
        <v>1145.5</v>
      </c>
    </row>
    <row r="26" spans="1:7" ht="14.25">
      <c r="A26" s="3">
        <v>363</v>
      </c>
      <c r="B26" s="6" t="s">
        <v>166</v>
      </c>
      <c r="C26" s="5">
        <v>2924.4</v>
      </c>
      <c r="D26" s="2"/>
      <c r="E26" s="5">
        <v>2924.4</v>
      </c>
      <c r="F26" s="2">
        <v>0</v>
      </c>
      <c r="G26" s="5">
        <f t="shared" si="0"/>
        <v>2924.4</v>
      </c>
    </row>
    <row r="27" spans="1:7" ht="14.25">
      <c r="A27" s="3">
        <v>361</v>
      </c>
      <c r="B27" s="6" t="s">
        <v>167</v>
      </c>
      <c r="C27" s="5">
        <v>1544.9</v>
      </c>
      <c r="D27" s="2"/>
      <c r="E27" s="5">
        <v>1544.9</v>
      </c>
      <c r="F27" s="2">
        <v>0</v>
      </c>
      <c r="G27" s="5">
        <f t="shared" si="0"/>
        <v>1544.9</v>
      </c>
    </row>
    <row r="28" spans="1:7" ht="14.25">
      <c r="A28" s="3">
        <v>373</v>
      </c>
      <c r="B28" s="6" t="s">
        <v>168</v>
      </c>
      <c r="C28" s="5">
        <v>2838.3</v>
      </c>
      <c r="D28" s="2"/>
      <c r="E28" s="2">
        <v>2838.3</v>
      </c>
      <c r="F28" s="2">
        <v>0</v>
      </c>
      <c r="G28" s="5">
        <f t="shared" si="0"/>
        <v>2838.3</v>
      </c>
    </row>
    <row r="29" spans="1:7" ht="14.25">
      <c r="A29" s="3"/>
      <c r="B29" s="18" t="s">
        <v>169</v>
      </c>
      <c r="C29" s="5"/>
      <c r="D29" s="2"/>
      <c r="E29" s="2"/>
      <c r="F29" s="2"/>
      <c r="G29" s="5">
        <f t="shared" si="0"/>
        <v>0</v>
      </c>
    </row>
    <row r="30" spans="1:7" ht="14.25">
      <c r="A30" s="3">
        <v>379</v>
      </c>
      <c r="B30" s="6" t="s">
        <v>170</v>
      </c>
      <c r="C30" s="5">
        <v>2353.8</v>
      </c>
      <c r="D30" s="2"/>
      <c r="E30" s="2">
        <v>2353.8</v>
      </c>
      <c r="F30" s="2">
        <v>0</v>
      </c>
      <c r="G30" s="5">
        <f t="shared" si="0"/>
        <v>2353.8</v>
      </c>
    </row>
    <row r="31" spans="1:7" ht="14.25">
      <c r="A31" s="3">
        <v>381</v>
      </c>
      <c r="B31" s="6" t="s">
        <v>171</v>
      </c>
      <c r="C31" s="5">
        <v>1408.5</v>
      </c>
      <c r="D31" s="2"/>
      <c r="E31" s="2">
        <v>1408.5</v>
      </c>
      <c r="F31" s="2">
        <v>0</v>
      </c>
      <c r="G31" s="5">
        <f t="shared" si="0"/>
        <v>1408.5</v>
      </c>
    </row>
    <row r="32" spans="1:7" ht="14.25">
      <c r="A32" s="3">
        <v>385</v>
      </c>
      <c r="B32" s="6" t="s">
        <v>172</v>
      </c>
      <c r="C32" s="5">
        <v>2895.5</v>
      </c>
      <c r="D32" s="2"/>
      <c r="E32" s="2">
        <v>2895.5</v>
      </c>
      <c r="F32" s="2">
        <v>0</v>
      </c>
      <c r="G32" s="5">
        <f t="shared" si="0"/>
        <v>2895.5</v>
      </c>
    </row>
    <row r="33" spans="1:7" ht="14.25">
      <c r="A33" s="3">
        <v>387</v>
      </c>
      <c r="B33" s="6" t="s">
        <v>173</v>
      </c>
      <c r="C33" s="5">
        <v>4769.2</v>
      </c>
      <c r="D33" s="2"/>
      <c r="E33" s="2">
        <v>4769.2</v>
      </c>
      <c r="F33" s="2">
        <v>0</v>
      </c>
      <c r="G33" s="5">
        <f t="shared" si="0"/>
        <v>4769.2</v>
      </c>
    </row>
    <row r="34" spans="1:7" ht="14.25">
      <c r="A34" s="3">
        <v>391</v>
      </c>
      <c r="B34" s="13" t="s">
        <v>174</v>
      </c>
      <c r="C34" s="5">
        <v>3149.6</v>
      </c>
      <c r="D34" s="2"/>
      <c r="E34" s="3">
        <v>2499.6</v>
      </c>
      <c r="F34" s="2">
        <v>650</v>
      </c>
      <c r="G34" s="5">
        <f t="shared" si="0"/>
        <v>3149.6</v>
      </c>
    </row>
    <row r="35" spans="1:7" ht="14.25">
      <c r="A35" s="3">
        <v>377</v>
      </c>
      <c r="B35" s="6" t="s">
        <v>175</v>
      </c>
      <c r="C35" s="5">
        <v>2341</v>
      </c>
      <c r="D35" s="2"/>
      <c r="E35" s="2">
        <v>2341</v>
      </c>
      <c r="F35" s="2">
        <v>0</v>
      </c>
      <c r="G35" s="5">
        <f aca="true" t="shared" si="1" ref="G35:G66">E35+F35</f>
        <v>2341</v>
      </c>
    </row>
    <row r="36" spans="1:7" ht="14.25">
      <c r="A36" s="3">
        <v>389</v>
      </c>
      <c r="B36" s="6" t="s">
        <v>176</v>
      </c>
      <c r="C36" s="5">
        <v>2599.5</v>
      </c>
      <c r="D36" s="2"/>
      <c r="E36" s="2">
        <v>2599.5</v>
      </c>
      <c r="F36" s="2">
        <v>0</v>
      </c>
      <c r="G36" s="5">
        <f t="shared" si="1"/>
        <v>2599.5</v>
      </c>
    </row>
    <row r="37" spans="1:7" ht="14.25">
      <c r="A37" s="20"/>
      <c r="B37" s="18" t="s">
        <v>177</v>
      </c>
      <c r="C37" s="5"/>
      <c r="D37" s="2"/>
      <c r="E37" s="2"/>
      <c r="F37" s="2"/>
      <c r="G37" s="5">
        <f t="shared" si="1"/>
        <v>0</v>
      </c>
    </row>
    <row r="38" spans="1:7" ht="14.25">
      <c r="A38" s="3">
        <v>393</v>
      </c>
      <c r="B38" s="6" t="s">
        <v>178</v>
      </c>
      <c r="C38" s="5">
        <v>726.1</v>
      </c>
      <c r="D38" s="2"/>
      <c r="E38" s="5">
        <v>726.1</v>
      </c>
      <c r="F38" s="2">
        <v>0</v>
      </c>
      <c r="G38" s="5">
        <f t="shared" si="1"/>
        <v>726.1</v>
      </c>
    </row>
    <row r="39" spans="1:7" ht="14.25">
      <c r="A39" s="3">
        <v>399</v>
      </c>
      <c r="B39" s="6" t="s">
        <v>179</v>
      </c>
      <c r="C39" s="5">
        <v>1572.6</v>
      </c>
      <c r="D39" s="2"/>
      <c r="E39" s="5">
        <v>1572.6</v>
      </c>
      <c r="F39" s="2">
        <v>0</v>
      </c>
      <c r="G39" s="5">
        <f t="shared" si="1"/>
        <v>1572.6</v>
      </c>
    </row>
    <row r="40" spans="1:7" ht="14.25">
      <c r="A40" s="3"/>
      <c r="B40" s="18" t="s">
        <v>180</v>
      </c>
      <c r="C40" s="5"/>
      <c r="D40" s="2"/>
      <c r="E40" s="2"/>
      <c r="F40" s="2"/>
      <c r="G40" s="5">
        <f t="shared" si="1"/>
        <v>0</v>
      </c>
    </row>
    <row r="41" spans="1:7" ht="14.25">
      <c r="A41" s="3">
        <v>539</v>
      </c>
      <c r="B41" s="6" t="s">
        <v>181</v>
      </c>
      <c r="C41" s="5">
        <v>2327.9</v>
      </c>
      <c r="D41" s="2"/>
      <c r="E41" s="2">
        <v>2327.9</v>
      </c>
      <c r="F41" s="2">
        <v>0</v>
      </c>
      <c r="G41" s="5">
        <f t="shared" si="1"/>
        <v>2327.9</v>
      </c>
    </row>
    <row r="42" spans="1:7" ht="14.25">
      <c r="A42" s="3">
        <v>517</v>
      </c>
      <c r="B42" s="6" t="s">
        <v>182</v>
      </c>
      <c r="C42" s="5">
        <v>3208.2</v>
      </c>
      <c r="D42" s="2"/>
      <c r="E42" s="2">
        <v>3208.2</v>
      </c>
      <c r="F42" s="2">
        <v>0</v>
      </c>
      <c r="G42" s="5">
        <f t="shared" si="1"/>
        <v>3208.2</v>
      </c>
    </row>
    <row r="43" spans="1:7" ht="14.25">
      <c r="A43" s="3"/>
      <c r="B43" s="18" t="s">
        <v>183</v>
      </c>
      <c r="C43" s="5"/>
      <c r="D43" s="2"/>
      <c r="E43" s="2"/>
      <c r="F43" s="2"/>
      <c r="G43" s="5">
        <f t="shared" si="1"/>
        <v>0</v>
      </c>
    </row>
    <row r="44" spans="1:7" ht="14.25">
      <c r="A44" s="3">
        <v>514</v>
      </c>
      <c r="B44" s="7" t="s">
        <v>184</v>
      </c>
      <c r="C44" s="5">
        <v>3277.1</v>
      </c>
      <c r="D44" s="2"/>
      <c r="E44" s="2">
        <v>3277.1</v>
      </c>
      <c r="F44" s="2">
        <v>0</v>
      </c>
      <c r="G44" s="5">
        <f t="shared" si="1"/>
        <v>3277.1</v>
      </c>
    </row>
    <row r="45" spans="1:7" ht="14.25">
      <c r="A45" s="3">
        <v>545</v>
      </c>
      <c r="B45" s="6" t="s">
        <v>185</v>
      </c>
      <c r="C45" s="5">
        <v>1445</v>
      </c>
      <c r="D45" s="2"/>
      <c r="E45" s="2">
        <v>1445</v>
      </c>
      <c r="F45" s="2">
        <v>0</v>
      </c>
      <c r="G45" s="5">
        <f t="shared" si="1"/>
        <v>1445</v>
      </c>
    </row>
    <row r="46" spans="1:7" ht="14.25">
      <c r="A46" s="3">
        <v>541</v>
      </c>
      <c r="B46" s="13" t="s">
        <v>186</v>
      </c>
      <c r="C46" s="5">
        <v>6158.9</v>
      </c>
      <c r="D46" s="2"/>
      <c r="E46" s="2">
        <v>5260.7</v>
      </c>
      <c r="F46" s="2">
        <v>898.2</v>
      </c>
      <c r="G46" s="5">
        <f t="shared" si="1"/>
        <v>6158.9</v>
      </c>
    </row>
    <row r="47" spans="1:7" ht="14.25">
      <c r="A47" s="3">
        <v>518</v>
      </c>
      <c r="B47" s="6" t="s">
        <v>187</v>
      </c>
      <c r="C47" s="5">
        <v>1798.6</v>
      </c>
      <c r="D47" s="2"/>
      <c r="E47" s="2">
        <v>1798.6</v>
      </c>
      <c r="F47" s="2">
        <v>0</v>
      </c>
      <c r="G47" s="5">
        <f t="shared" si="1"/>
        <v>1798.6</v>
      </c>
    </row>
    <row r="48" spans="1:7" ht="14.25">
      <c r="A48" s="3">
        <v>395</v>
      </c>
      <c r="B48" s="6" t="s">
        <v>188</v>
      </c>
      <c r="C48" s="5">
        <v>1453.2</v>
      </c>
      <c r="D48" s="2"/>
      <c r="E48" s="2">
        <v>1453.2</v>
      </c>
      <c r="F48" s="2">
        <v>0</v>
      </c>
      <c r="G48" s="5">
        <f t="shared" si="1"/>
        <v>1453.2</v>
      </c>
    </row>
    <row r="49" spans="1:7" ht="14.25">
      <c r="A49" s="3">
        <v>511</v>
      </c>
      <c r="B49" s="6" t="s">
        <v>189</v>
      </c>
      <c r="C49" s="5">
        <v>1498.8</v>
      </c>
      <c r="D49" s="2"/>
      <c r="E49" s="5">
        <v>1498.8</v>
      </c>
      <c r="F49" s="2">
        <v>0</v>
      </c>
      <c r="G49" s="5">
        <f t="shared" si="1"/>
        <v>1498.8</v>
      </c>
    </row>
    <row r="50" spans="1:7" ht="14.25">
      <c r="A50" s="3">
        <v>512</v>
      </c>
      <c r="B50" s="6" t="s">
        <v>190</v>
      </c>
      <c r="C50" s="5">
        <v>2757.6</v>
      </c>
      <c r="D50" s="2"/>
      <c r="E50" s="5">
        <v>2757.6</v>
      </c>
      <c r="F50" s="2">
        <v>0</v>
      </c>
      <c r="G50" s="5">
        <f t="shared" si="1"/>
        <v>2757.6</v>
      </c>
    </row>
    <row r="51" spans="1:7" ht="14.25">
      <c r="A51" s="3">
        <v>513</v>
      </c>
      <c r="B51" s="6" t="s">
        <v>191</v>
      </c>
      <c r="C51" s="5">
        <v>3244.3</v>
      </c>
      <c r="D51" s="2"/>
      <c r="E51" s="5">
        <v>3244.3</v>
      </c>
      <c r="F51" s="2">
        <v>0</v>
      </c>
      <c r="G51" s="5">
        <f t="shared" si="1"/>
        <v>3244.3</v>
      </c>
    </row>
    <row r="52" spans="1:7" ht="14.25">
      <c r="A52" s="3">
        <v>515</v>
      </c>
      <c r="B52" s="6" t="s">
        <v>192</v>
      </c>
      <c r="C52" s="5">
        <v>2118.4</v>
      </c>
      <c r="D52" s="2"/>
      <c r="E52" s="5">
        <v>2118.4</v>
      </c>
      <c r="F52" s="2">
        <v>0</v>
      </c>
      <c r="G52" s="5">
        <f t="shared" si="1"/>
        <v>2118.4</v>
      </c>
    </row>
    <row r="53" spans="1:7" ht="14.25">
      <c r="A53" s="3">
        <v>516</v>
      </c>
      <c r="B53" s="6" t="s">
        <v>193</v>
      </c>
      <c r="C53" s="5">
        <v>1776.8</v>
      </c>
      <c r="D53" s="2"/>
      <c r="E53" s="2">
        <v>1776.8</v>
      </c>
      <c r="F53" s="2">
        <v>0</v>
      </c>
      <c r="G53" s="5">
        <f t="shared" si="1"/>
        <v>1776.8</v>
      </c>
    </row>
    <row r="54" spans="1:7" ht="14.25">
      <c r="A54" s="3"/>
      <c r="B54" s="18" t="s">
        <v>194</v>
      </c>
      <c r="C54" s="5"/>
      <c r="D54" s="2"/>
      <c r="E54" s="2"/>
      <c r="F54" s="2"/>
      <c r="G54" s="5">
        <f t="shared" si="1"/>
        <v>0</v>
      </c>
    </row>
    <row r="55" spans="1:7" ht="14.25">
      <c r="A55" s="3"/>
      <c r="B55" s="18" t="s">
        <v>195</v>
      </c>
      <c r="C55" s="5"/>
      <c r="D55" s="2"/>
      <c r="E55" s="2"/>
      <c r="F55" s="2"/>
      <c r="G55" s="5">
        <f t="shared" si="1"/>
        <v>0</v>
      </c>
    </row>
    <row r="56" spans="1:7" ht="14.25">
      <c r="A56" s="3">
        <v>543</v>
      </c>
      <c r="B56" s="18" t="s">
        <v>196</v>
      </c>
      <c r="C56" s="5"/>
      <c r="D56" s="2"/>
      <c r="E56" s="2"/>
      <c r="F56" s="2"/>
      <c r="G56" s="5">
        <f t="shared" si="1"/>
        <v>0</v>
      </c>
    </row>
    <row r="57" spans="1:7" ht="14.25">
      <c r="A57" s="3"/>
      <c r="B57" s="18" t="s">
        <v>197</v>
      </c>
      <c r="C57" s="5"/>
      <c r="D57" s="2"/>
      <c r="E57" s="2"/>
      <c r="F57" s="2"/>
      <c r="G57" s="5">
        <f t="shared" si="1"/>
        <v>0</v>
      </c>
    </row>
    <row r="58" spans="1:7" ht="14.25">
      <c r="A58" s="3">
        <v>546</v>
      </c>
      <c r="B58" s="6" t="s">
        <v>198</v>
      </c>
      <c r="C58" s="5">
        <v>949.8</v>
      </c>
      <c r="D58" s="2"/>
      <c r="E58" s="2">
        <v>949.8</v>
      </c>
      <c r="F58" s="2">
        <v>0</v>
      </c>
      <c r="G58" s="5">
        <f t="shared" si="1"/>
        <v>949.8</v>
      </c>
    </row>
    <row r="59" spans="1:7" ht="14.25">
      <c r="A59" s="3">
        <v>547</v>
      </c>
      <c r="B59" s="6" t="s">
        <v>199</v>
      </c>
      <c r="C59" s="5">
        <v>2809.2</v>
      </c>
      <c r="D59" s="2"/>
      <c r="E59" s="5">
        <v>2809.2</v>
      </c>
      <c r="F59" s="2">
        <v>0</v>
      </c>
      <c r="G59" s="5">
        <f t="shared" si="1"/>
        <v>2809.2</v>
      </c>
    </row>
    <row r="60" spans="1:7" ht="14.25">
      <c r="A60" s="3">
        <v>548</v>
      </c>
      <c r="B60" s="6" t="s">
        <v>200</v>
      </c>
      <c r="C60" s="5">
        <v>1701.5</v>
      </c>
      <c r="D60" s="2"/>
      <c r="E60" s="2">
        <v>1701.5</v>
      </c>
      <c r="F60" s="2">
        <v>0</v>
      </c>
      <c r="G60" s="5">
        <f t="shared" si="1"/>
        <v>1701.5</v>
      </c>
    </row>
    <row r="61" spans="1:7" ht="14.25">
      <c r="A61" s="3">
        <v>549</v>
      </c>
      <c r="B61" s="6" t="s">
        <v>37</v>
      </c>
      <c r="C61" s="5">
        <v>870.7</v>
      </c>
      <c r="D61" s="2"/>
      <c r="E61" s="2">
        <v>870.7</v>
      </c>
      <c r="F61" s="2">
        <v>0</v>
      </c>
      <c r="G61" s="5">
        <f t="shared" si="1"/>
        <v>870.7</v>
      </c>
    </row>
    <row r="62" spans="1:7" ht="14.25">
      <c r="A62" s="3">
        <v>550</v>
      </c>
      <c r="B62" s="6" t="s">
        <v>201</v>
      </c>
      <c r="C62" s="5">
        <v>2233.4</v>
      </c>
      <c r="D62" s="2"/>
      <c r="E62" s="2">
        <v>2233.4</v>
      </c>
      <c r="F62" s="2">
        <v>0</v>
      </c>
      <c r="G62" s="5">
        <f t="shared" si="1"/>
        <v>2233.4</v>
      </c>
    </row>
    <row r="63" spans="1:7" ht="14.25">
      <c r="A63" s="3">
        <v>570</v>
      </c>
      <c r="B63" s="6" t="s">
        <v>202</v>
      </c>
      <c r="C63" s="5">
        <v>2116.9</v>
      </c>
      <c r="D63" s="2"/>
      <c r="E63" s="2">
        <v>2116.9</v>
      </c>
      <c r="F63" s="2">
        <v>0</v>
      </c>
      <c r="G63" s="5">
        <f t="shared" si="1"/>
        <v>2116.9</v>
      </c>
    </row>
    <row r="64" spans="1:7" ht="14.25">
      <c r="A64" s="3">
        <v>571</v>
      </c>
      <c r="B64" s="13" t="s">
        <v>203</v>
      </c>
      <c r="C64" s="5">
        <v>6515.2</v>
      </c>
      <c r="D64" s="2"/>
      <c r="E64" s="2">
        <v>6014.9</v>
      </c>
      <c r="F64" s="2">
        <v>500.3</v>
      </c>
      <c r="G64" s="5">
        <f t="shared" si="1"/>
        <v>6515.2</v>
      </c>
    </row>
    <row r="65" spans="1:7" ht="14.25">
      <c r="A65" s="3">
        <v>573</v>
      </c>
      <c r="B65" s="6" t="s">
        <v>204</v>
      </c>
      <c r="C65" s="5">
        <v>1749.7</v>
      </c>
      <c r="D65" s="2"/>
      <c r="E65" s="2">
        <v>1749.7</v>
      </c>
      <c r="F65" s="2">
        <v>0</v>
      </c>
      <c r="G65" s="5">
        <f t="shared" si="1"/>
        <v>1749.7</v>
      </c>
    </row>
    <row r="66" spans="1:7" ht="14.25">
      <c r="A66" s="3"/>
      <c r="B66" s="18" t="s">
        <v>41</v>
      </c>
      <c r="C66" s="5"/>
      <c r="D66" s="2"/>
      <c r="E66" s="2"/>
      <c r="F66" s="2"/>
      <c r="G66" s="5">
        <f t="shared" si="1"/>
        <v>0</v>
      </c>
    </row>
    <row r="67" spans="1:7" ht="14.25">
      <c r="A67" s="3"/>
      <c r="B67" s="18" t="s">
        <v>205</v>
      </c>
      <c r="C67" s="5"/>
      <c r="D67" s="2"/>
      <c r="E67" s="2"/>
      <c r="F67" s="2"/>
      <c r="G67" s="5">
        <f aca="true" t="shared" si="2" ref="G67:G98">E67+F67</f>
        <v>0</v>
      </c>
    </row>
    <row r="68" spans="1:7" ht="14.25">
      <c r="A68" s="3">
        <v>577</v>
      </c>
      <c r="B68" s="6" t="s">
        <v>206</v>
      </c>
      <c r="C68" s="5">
        <v>1567</v>
      </c>
      <c r="D68" s="2"/>
      <c r="E68" s="2">
        <v>1567</v>
      </c>
      <c r="F68" s="2">
        <v>0</v>
      </c>
      <c r="G68" s="5">
        <f t="shared" si="2"/>
        <v>1567</v>
      </c>
    </row>
    <row r="69" spans="1:7" ht="14.25">
      <c r="A69" s="3">
        <v>579</v>
      </c>
      <c r="B69" s="6" t="s">
        <v>207</v>
      </c>
      <c r="C69" s="5">
        <v>882.3</v>
      </c>
      <c r="D69" s="2"/>
      <c r="E69" s="2">
        <v>882.3</v>
      </c>
      <c r="F69" s="2">
        <v>0</v>
      </c>
      <c r="G69" s="5">
        <f t="shared" si="2"/>
        <v>882.3</v>
      </c>
    </row>
    <row r="70" spans="1:7" ht="14.25">
      <c r="A70" s="3">
        <v>574</v>
      </c>
      <c r="B70" s="6" t="s">
        <v>208</v>
      </c>
      <c r="C70" s="5">
        <v>833</v>
      </c>
      <c r="D70" s="2"/>
      <c r="E70" s="5">
        <v>833</v>
      </c>
      <c r="F70" s="2">
        <v>0</v>
      </c>
      <c r="G70" s="5">
        <f t="shared" si="2"/>
        <v>833</v>
      </c>
    </row>
    <row r="71" spans="1:7" ht="14.25">
      <c r="A71" s="3">
        <v>581</v>
      </c>
      <c r="B71" s="15" t="s">
        <v>209</v>
      </c>
      <c r="C71" s="5">
        <v>2410.3</v>
      </c>
      <c r="D71" s="2"/>
      <c r="E71" s="5">
        <v>2410.3</v>
      </c>
      <c r="F71" s="2">
        <v>0</v>
      </c>
      <c r="G71" s="5">
        <f t="shared" si="2"/>
        <v>2410.3</v>
      </c>
    </row>
    <row r="72" spans="1:7" ht="14.25">
      <c r="A72" s="3">
        <v>582</v>
      </c>
      <c r="B72" s="6" t="s">
        <v>210</v>
      </c>
      <c r="C72" s="5">
        <v>5100.3</v>
      </c>
      <c r="D72" s="2"/>
      <c r="E72" s="5">
        <v>5100.3</v>
      </c>
      <c r="F72" s="2">
        <v>0</v>
      </c>
      <c r="G72" s="5">
        <f t="shared" si="2"/>
        <v>5100.3</v>
      </c>
    </row>
    <row r="73" spans="1:7" ht="14.25">
      <c r="A73" s="20">
        <v>572</v>
      </c>
      <c r="B73" s="6" t="s">
        <v>211</v>
      </c>
      <c r="C73" s="5">
        <v>1594.7</v>
      </c>
      <c r="D73" s="2"/>
      <c r="E73" s="5">
        <v>1594.7</v>
      </c>
      <c r="F73" s="2">
        <v>0</v>
      </c>
      <c r="G73" s="5">
        <f t="shared" si="2"/>
        <v>1594.7</v>
      </c>
    </row>
    <row r="74" spans="1:7" ht="14.25">
      <c r="A74" s="3"/>
      <c r="B74" s="18" t="s">
        <v>212</v>
      </c>
      <c r="C74" s="5"/>
      <c r="D74" s="2"/>
      <c r="E74" s="2"/>
      <c r="F74" s="2"/>
      <c r="G74" s="5">
        <f t="shared" si="2"/>
        <v>0</v>
      </c>
    </row>
    <row r="75" spans="1:7" ht="14.25">
      <c r="A75" s="3">
        <v>578</v>
      </c>
      <c r="B75" s="6" t="s">
        <v>213</v>
      </c>
      <c r="C75" s="5">
        <v>3360.8</v>
      </c>
      <c r="D75" s="2"/>
      <c r="E75" s="2">
        <v>3360.8</v>
      </c>
      <c r="F75" s="2">
        <v>0</v>
      </c>
      <c r="G75" s="5">
        <f t="shared" si="2"/>
        <v>3360.8</v>
      </c>
    </row>
    <row r="76" spans="1:7" ht="14.25">
      <c r="A76" s="3">
        <v>585</v>
      </c>
      <c r="B76" s="6" t="s">
        <v>214</v>
      </c>
      <c r="C76" s="5">
        <v>5439.8</v>
      </c>
      <c r="D76" s="2"/>
      <c r="E76" s="5">
        <v>5439.8</v>
      </c>
      <c r="F76" s="2">
        <v>0</v>
      </c>
      <c r="G76" s="5">
        <f aca="true" t="shared" si="3" ref="G76:G81">E76+F76</f>
        <v>5439.8</v>
      </c>
    </row>
    <row r="77" spans="1:7" ht="14.25">
      <c r="A77" s="3">
        <v>584</v>
      </c>
      <c r="B77" s="6" t="s">
        <v>215</v>
      </c>
      <c r="C77" s="5">
        <v>1045.1</v>
      </c>
      <c r="D77" s="2"/>
      <c r="E77" s="5">
        <v>1045.1</v>
      </c>
      <c r="F77" s="2">
        <v>0</v>
      </c>
      <c r="G77" s="5">
        <f t="shared" si="3"/>
        <v>1045.1</v>
      </c>
    </row>
    <row r="78" spans="1:7" ht="14.25">
      <c r="A78" s="3">
        <v>586</v>
      </c>
      <c r="B78" s="6" t="s">
        <v>216</v>
      </c>
      <c r="C78" s="5">
        <v>1172.9</v>
      </c>
      <c r="D78" s="2"/>
      <c r="E78" s="5">
        <v>1172.9</v>
      </c>
      <c r="F78" s="2">
        <v>0</v>
      </c>
      <c r="G78" s="5">
        <f t="shared" si="3"/>
        <v>1172.9</v>
      </c>
    </row>
    <row r="79" spans="1:7" ht="14.25">
      <c r="A79" s="3">
        <v>587</v>
      </c>
      <c r="B79" s="6" t="s">
        <v>217</v>
      </c>
      <c r="C79" s="5">
        <v>2945.7</v>
      </c>
      <c r="D79" s="2"/>
      <c r="E79" s="5">
        <v>2945.7</v>
      </c>
      <c r="F79" s="2">
        <v>0</v>
      </c>
      <c r="G79" s="5">
        <f t="shared" si="3"/>
        <v>2945.7</v>
      </c>
    </row>
    <row r="80" spans="1:7" ht="14.25">
      <c r="A80" s="3">
        <v>594</v>
      </c>
      <c r="B80" s="6" t="s">
        <v>218</v>
      </c>
      <c r="C80" s="5">
        <v>1555.2</v>
      </c>
      <c r="D80" s="2"/>
      <c r="E80" s="5">
        <v>1555.2</v>
      </c>
      <c r="F80" s="2">
        <v>0</v>
      </c>
      <c r="G80" s="5">
        <f t="shared" si="3"/>
        <v>1555.2</v>
      </c>
    </row>
    <row r="81" spans="1:7" ht="14.25">
      <c r="A81" s="3">
        <v>589</v>
      </c>
      <c r="B81" s="6" t="s">
        <v>219</v>
      </c>
      <c r="C81" s="5">
        <v>358.4</v>
      </c>
      <c r="D81" s="2"/>
      <c r="E81" s="5">
        <v>358.4</v>
      </c>
      <c r="F81" s="2">
        <v>0</v>
      </c>
      <c r="G81" s="5">
        <f t="shared" si="3"/>
        <v>358.4</v>
      </c>
    </row>
    <row r="82" spans="1:7" ht="14.25">
      <c r="A82" s="3">
        <v>590</v>
      </c>
      <c r="B82" s="18" t="s">
        <v>220</v>
      </c>
      <c r="C82" s="5"/>
      <c r="D82" s="2"/>
      <c r="E82" s="2"/>
      <c r="F82" s="2"/>
      <c r="G82" s="5">
        <f t="shared" si="2"/>
        <v>0</v>
      </c>
    </row>
    <row r="83" spans="1:7" ht="14.25">
      <c r="A83" s="3">
        <v>588</v>
      </c>
      <c r="B83" s="6" t="s">
        <v>221</v>
      </c>
      <c r="C83" s="5">
        <v>1159</v>
      </c>
      <c r="D83" s="2"/>
      <c r="E83" s="5">
        <v>1159</v>
      </c>
      <c r="F83" s="2">
        <v>0</v>
      </c>
      <c r="G83" s="5">
        <f t="shared" si="2"/>
        <v>1159</v>
      </c>
    </row>
    <row r="84" spans="1:7" ht="14.25">
      <c r="A84" s="3">
        <v>591</v>
      </c>
      <c r="B84" s="6" t="s">
        <v>222</v>
      </c>
      <c r="C84" s="5">
        <v>2521.4</v>
      </c>
      <c r="D84" s="2"/>
      <c r="E84" s="5">
        <v>2521.4</v>
      </c>
      <c r="F84" s="2">
        <v>0</v>
      </c>
      <c r="G84" s="5">
        <f t="shared" si="2"/>
        <v>2521.4</v>
      </c>
    </row>
    <row r="85" spans="1:7" ht="14.25">
      <c r="A85" s="3">
        <v>593</v>
      </c>
      <c r="B85" s="6" t="s">
        <v>223</v>
      </c>
      <c r="C85" s="5">
        <v>1186.3</v>
      </c>
      <c r="D85" s="2"/>
      <c r="E85" s="2">
        <v>1186.3</v>
      </c>
      <c r="F85" s="2">
        <v>0</v>
      </c>
      <c r="G85" s="5">
        <f t="shared" si="2"/>
        <v>1186.3</v>
      </c>
    </row>
    <row r="86" spans="1:7" ht="14.25">
      <c r="A86" s="3"/>
      <c r="B86" s="19" t="s">
        <v>59</v>
      </c>
      <c r="C86" s="5"/>
      <c r="D86" s="2"/>
      <c r="E86" s="2"/>
      <c r="F86" s="2"/>
      <c r="G86" s="5">
        <f t="shared" si="2"/>
        <v>0</v>
      </c>
    </row>
    <row r="87" spans="1:7" ht="14.25">
      <c r="A87" s="3">
        <v>596</v>
      </c>
      <c r="B87" s="8" t="s">
        <v>60</v>
      </c>
      <c r="C87" s="5">
        <v>1289.7</v>
      </c>
      <c r="D87" s="2"/>
      <c r="E87" s="2">
        <v>1289.7</v>
      </c>
      <c r="F87" s="2">
        <v>0</v>
      </c>
      <c r="G87" s="5">
        <f t="shared" si="2"/>
        <v>1289.7</v>
      </c>
    </row>
    <row r="88" spans="1:7" ht="14.25">
      <c r="A88" s="3">
        <v>597</v>
      </c>
      <c r="B88" s="8" t="s">
        <v>61</v>
      </c>
      <c r="C88" s="5">
        <v>728.8</v>
      </c>
      <c r="D88" s="2"/>
      <c r="E88" s="2">
        <v>728.8</v>
      </c>
      <c r="F88" s="2">
        <v>0</v>
      </c>
      <c r="G88" s="5">
        <f t="shared" si="2"/>
        <v>728.8</v>
      </c>
    </row>
    <row r="89" spans="1:7" ht="14.25">
      <c r="A89" s="3">
        <v>707</v>
      </c>
      <c r="B89" s="8" t="s">
        <v>62</v>
      </c>
      <c r="C89" s="5">
        <v>4011.9</v>
      </c>
      <c r="D89" s="2"/>
      <c r="E89" s="5">
        <v>4011.9</v>
      </c>
      <c r="F89" s="2">
        <v>0</v>
      </c>
      <c r="G89" s="5">
        <f t="shared" si="2"/>
        <v>4011.9</v>
      </c>
    </row>
    <row r="90" spans="1:7" ht="14.25">
      <c r="A90" s="3">
        <v>702</v>
      </c>
      <c r="B90" s="8" t="s">
        <v>63</v>
      </c>
      <c r="C90" s="5">
        <v>2045.5</v>
      </c>
      <c r="D90" s="2"/>
      <c r="E90" s="5">
        <v>2045.5</v>
      </c>
      <c r="F90" s="2">
        <v>0</v>
      </c>
      <c r="G90" s="5">
        <f t="shared" si="2"/>
        <v>2045.5</v>
      </c>
    </row>
    <row r="91" spans="1:7" ht="14.25">
      <c r="A91" s="3">
        <v>704</v>
      </c>
      <c r="B91" s="8" t="s">
        <v>64</v>
      </c>
      <c r="C91" s="5">
        <v>2567.2</v>
      </c>
      <c r="D91" s="2"/>
      <c r="E91" s="5">
        <v>2567.2</v>
      </c>
      <c r="F91" s="2">
        <v>0</v>
      </c>
      <c r="G91" s="5">
        <f t="shared" si="2"/>
        <v>2567.2</v>
      </c>
    </row>
    <row r="92" spans="1:7" ht="14.25">
      <c r="A92" s="3">
        <v>598</v>
      </c>
      <c r="B92" s="8" t="s">
        <v>65</v>
      </c>
      <c r="C92" s="5">
        <v>2063.8</v>
      </c>
      <c r="D92" s="2"/>
      <c r="E92" s="5">
        <v>2063.8</v>
      </c>
      <c r="F92" s="2">
        <v>0</v>
      </c>
      <c r="G92" s="5">
        <f t="shared" si="2"/>
        <v>2063.8</v>
      </c>
    </row>
    <row r="93" spans="1:7" ht="14.25">
      <c r="A93" s="3">
        <v>706</v>
      </c>
      <c r="B93" s="8" t="s">
        <v>224</v>
      </c>
      <c r="C93" s="5">
        <v>2874.2</v>
      </c>
      <c r="D93" s="2"/>
      <c r="E93" s="5">
        <v>2874.2</v>
      </c>
      <c r="F93" s="2">
        <v>0</v>
      </c>
      <c r="G93" s="5">
        <f t="shared" si="2"/>
        <v>2874.2</v>
      </c>
    </row>
    <row r="94" spans="1:7" ht="14.25">
      <c r="A94" s="3">
        <v>708</v>
      </c>
      <c r="B94" s="8" t="s">
        <v>225</v>
      </c>
      <c r="C94" s="5">
        <v>2408.8</v>
      </c>
      <c r="D94" s="2"/>
      <c r="E94" s="2">
        <v>2408.8</v>
      </c>
      <c r="F94" s="2">
        <v>0</v>
      </c>
      <c r="G94" s="5">
        <f t="shared" si="2"/>
        <v>2408.8</v>
      </c>
    </row>
    <row r="95" spans="1:7" ht="14.25">
      <c r="A95" s="3"/>
      <c r="B95" s="19" t="s">
        <v>226</v>
      </c>
      <c r="C95" s="5"/>
      <c r="D95" s="2"/>
      <c r="E95" s="2"/>
      <c r="F95" s="2"/>
      <c r="G95" s="5">
        <f t="shared" si="2"/>
        <v>0</v>
      </c>
    </row>
    <row r="96" spans="1:7" ht="14.25">
      <c r="A96" s="3">
        <v>710</v>
      </c>
      <c r="B96" s="8" t="s">
        <v>227</v>
      </c>
      <c r="C96" s="5">
        <v>1140.2</v>
      </c>
      <c r="D96" s="2"/>
      <c r="E96" s="2">
        <v>1140.2</v>
      </c>
      <c r="F96" s="2">
        <v>0</v>
      </c>
      <c r="G96" s="5">
        <f t="shared" si="2"/>
        <v>1140.2</v>
      </c>
    </row>
    <row r="97" spans="1:7" ht="14.25">
      <c r="A97" s="3"/>
      <c r="B97" s="19" t="s">
        <v>228</v>
      </c>
      <c r="C97" s="5"/>
      <c r="D97" s="2"/>
      <c r="E97" s="2"/>
      <c r="F97" s="2"/>
      <c r="G97" s="5">
        <f t="shared" si="2"/>
        <v>0</v>
      </c>
    </row>
    <row r="98" spans="1:7" ht="14.25">
      <c r="A98" s="3">
        <v>709</v>
      </c>
      <c r="B98" s="8" t="s">
        <v>229</v>
      </c>
      <c r="C98" s="5">
        <v>2003.1</v>
      </c>
      <c r="D98" s="2"/>
      <c r="E98" s="2">
        <v>2003.1</v>
      </c>
      <c r="F98" s="2">
        <v>0</v>
      </c>
      <c r="G98" s="5">
        <f t="shared" si="2"/>
        <v>2003.1</v>
      </c>
    </row>
    <row r="99" spans="1:7" ht="14.25">
      <c r="A99" s="3">
        <v>714</v>
      </c>
      <c r="B99" s="8" t="s">
        <v>230</v>
      </c>
      <c r="C99" s="5">
        <v>1292.9</v>
      </c>
      <c r="D99" s="2"/>
      <c r="E99" s="5">
        <v>1292.9</v>
      </c>
      <c r="F99" s="2">
        <v>0</v>
      </c>
      <c r="G99" s="5">
        <f aca="true" t="shared" si="4" ref="G99:G122">E99+F99</f>
        <v>1292.9</v>
      </c>
    </row>
    <row r="100" spans="1:7" ht="14.25">
      <c r="A100" s="3">
        <v>713</v>
      </c>
      <c r="B100" s="8" t="s">
        <v>231</v>
      </c>
      <c r="C100" s="5">
        <v>1864.5</v>
      </c>
      <c r="D100" s="2"/>
      <c r="E100" s="5">
        <v>1864.5</v>
      </c>
      <c r="F100" s="2">
        <v>0</v>
      </c>
      <c r="G100" s="5">
        <f t="shared" si="4"/>
        <v>1864.5</v>
      </c>
    </row>
    <row r="101" spans="1:7" ht="14.25">
      <c r="A101" s="3">
        <v>715</v>
      </c>
      <c r="B101" s="8" t="s">
        <v>232</v>
      </c>
      <c r="C101" s="5">
        <v>1013.7</v>
      </c>
      <c r="D101" s="2"/>
      <c r="E101" s="2">
        <v>1013.7</v>
      </c>
      <c r="F101" s="2">
        <v>0</v>
      </c>
      <c r="G101" s="5">
        <f t="shared" si="4"/>
        <v>1013.7</v>
      </c>
    </row>
    <row r="102" spans="1:7" ht="14.25">
      <c r="A102" s="3">
        <v>712</v>
      </c>
      <c r="B102" s="12" t="s">
        <v>233</v>
      </c>
      <c r="C102" s="5">
        <v>6975</v>
      </c>
      <c r="D102" s="2"/>
      <c r="E102" s="2">
        <v>4930</v>
      </c>
      <c r="F102" s="2">
        <v>2045</v>
      </c>
      <c r="G102" s="5">
        <f t="shared" si="4"/>
        <v>6975</v>
      </c>
    </row>
    <row r="103" spans="1:7" ht="14.25">
      <c r="A103" s="3">
        <v>717</v>
      </c>
      <c r="B103" s="8" t="s">
        <v>234</v>
      </c>
      <c r="C103" s="5">
        <v>2238.9</v>
      </c>
      <c r="D103" s="2"/>
      <c r="E103" s="5">
        <v>2238.9</v>
      </c>
      <c r="F103" s="2">
        <v>0</v>
      </c>
      <c r="G103" s="5">
        <f t="shared" si="4"/>
        <v>2238.9</v>
      </c>
    </row>
    <row r="104" spans="1:7" ht="14.25">
      <c r="A104" s="3">
        <v>721</v>
      </c>
      <c r="B104" s="8" t="s">
        <v>235</v>
      </c>
      <c r="C104" s="5">
        <v>1602.2</v>
      </c>
      <c r="D104" s="2"/>
      <c r="E104" s="5">
        <v>1602.2</v>
      </c>
      <c r="F104" s="2">
        <v>0</v>
      </c>
      <c r="G104" s="5">
        <f t="shared" si="4"/>
        <v>1602.2</v>
      </c>
    </row>
    <row r="105" spans="1:7" ht="14.25">
      <c r="A105" s="3">
        <v>726</v>
      </c>
      <c r="B105" s="8" t="s">
        <v>236</v>
      </c>
      <c r="C105" s="5">
        <v>4467.5</v>
      </c>
      <c r="D105" s="2"/>
      <c r="E105" s="2">
        <v>4467.5</v>
      </c>
      <c r="F105" s="2">
        <v>0</v>
      </c>
      <c r="G105" s="5">
        <f t="shared" si="4"/>
        <v>4467.5</v>
      </c>
    </row>
    <row r="106" spans="1:7" ht="14.25">
      <c r="A106" s="3">
        <v>720</v>
      </c>
      <c r="B106" s="8" t="s">
        <v>237</v>
      </c>
      <c r="C106" s="5">
        <v>1494.7</v>
      </c>
      <c r="D106" s="2"/>
      <c r="E106" s="2">
        <v>1494.7</v>
      </c>
      <c r="F106" s="2">
        <v>0</v>
      </c>
      <c r="G106" s="5">
        <f t="shared" si="4"/>
        <v>1494.7</v>
      </c>
    </row>
    <row r="107" spans="1:7" ht="14.25">
      <c r="A107" s="3">
        <v>716</v>
      </c>
      <c r="B107" s="8" t="s">
        <v>238</v>
      </c>
      <c r="C107" s="5">
        <v>1267.6</v>
      </c>
      <c r="D107" s="2"/>
      <c r="E107" s="2">
        <v>1267.6</v>
      </c>
      <c r="F107" s="2">
        <v>0</v>
      </c>
      <c r="G107" s="5">
        <f t="shared" si="4"/>
        <v>1267.6</v>
      </c>
    </row>
    <row r="108" spans="1:7" ht="14.25">
      <c r="A108" s="3">
        <v>718</v>
      </c>
      <c r="B108" s="8" t="s">
        <v>239</v>
      </c>
      <c r="C108" s="5">
        <v>1376.4</v>
      </c>
      <c r="D108" s="2"/>
      <c r="E108" s="2">
        <v>1376.4</v>
      </c>
      <c r="F108" s="2">
        <v>0</v>
      </c>
      <c r="G108" s="5">
        <f t="shared" si="4"/>
        <v>1376.4</v>
      </c>
    </row>
    <row r="109" spans="1:7" ht="14.25">
      <c r="A109" s="3">
        <v>734</v>
      </c>
      <c r="B109" s="8" t="s">
        <v>240</v>
      </c>
      <c r="C109" s="5">
        <v>2947.3</v>
      </c>
      <c r="D109" s="2"/>
      <c r="E109" s="2">
        <v>2947.3</v>
      </c>
      <c r="F109" s="2">
        <v>0</v>
      </c>
      <c r="G109" s="5">
        <f t="shared" si="4"/>
        <v>2947.3</v>
      </c>
    </row>
    <row r="110" spans="1:7" ht="14.25">
      <c r="A110" s="3">
        <v>719</v>
      </c>
      <c r="B110" s="8" t="s">
        <v>241</v>
      </c>
      <c r="C110" s="5">
        <v>2655.2</v>
      </c>
      <c r="D110" s="2"/>
      <c r="E110" s="2">
        <v>2655.2</v>
      </c>
      <c r="F110" s="2">
        <v>0</v>
      </c>
      <c r="G110" s="5">
        <f t="shared" si="4"/>
        <v>2655.2</v>
      </c>
    </row>
    <row r="111" spans="1:7" ht="14.25">
      <c r="A111" s="3">
        <v>724</v>
      </c>
      <c r="B111" s="8" t="s">
        <v>242</v>
      </c>
      <c r="C111" s="5">
        <v>2364</v>
      </c>
      <c r="D111" s="2"/>
      <c r="E111" s="5">
        <v>2364</v>
      </c>
      <c r="F111" s="2">
        <v>0</v>
      </c>
      <c r="G111" s="5">
        <f t="shared" si="4"/>
        <v>2364</v>
      </c>
    </row>
    <row r="112" spans="1:7" ht="14.25">
      <c r="A112" s="3">
        <v>731</v>
      </c>
      <c r="B112" s="8" t="s">
        <v>243</v>
      </c>
      <c r="C112" s="5">
        <v>2072.7</v>
      </c>
      <c r="D112" s="2"/>
      <c r="E112" s="5">
        <v>2072.7</v>
      </c>
      <c r="F112" s="2">
        <v>0</v>
      </c>
      <c r="G112" s="5">
        <f t="shared" si="4"/>
        <v>2072.7</v>
      </c>
    </row>
    <row r="113" spans="1:7" ht="14.25">
      <c r="A113" s="3"/>
      <c r="B113" s="19" t="s">
        <v>244</v>
      </c>
      <c r="C113" s="5"/>
      <c r="D113" s="2"/>
      <c r="E113" s="2"/>
      <c r="F113" s="2"/>
      <c r="G113" s="5">
        <f t="shared" si="4"/>
        <v>0</v>
      </c>
    </row>
    <row r="114" spans="1:7" ht="14.25">
      <c r="A114" s="3">
        <v>723</v>
      </c>
      <c r="B114" s="8" t="s">
        <v>245</v>
      </c>
      <c r="C114" s="5">
        <v>1314.1</v>
      </c>
      <c r="D114" s="2"/>
      <c r="E114" s="5">
        <v>1314.1</v>
      </c>
      <c r="F114" s="2">
        <v>0</v>
      </c>
      <c r="G114" s="5">
        <f t="shared" si="4"/>
        <v>1314.1</v>
      </c>
    </row>
    <row r="115" spans="1:7" ht="14.25">
      <c r="A115" s="3">
        <v>737</v>
      </c>
      <c r="B115" s="8" t="s">
        <v>246</v>
      </c>
      <c r="C115" s="5">
        <v>2021.9</v>
      </c>
      <c r="D115" s="2"/>
      <c r="E115" s="2">
        <v>2021.9</v>
      </c>
      <c r="F115" s="2">
        <v>0</v>
      </c>
      <c r="G115" s="5">
        <f t="shared" si="4"/>
        <v>2021.9</v>
      </c>
    </row>
    <row r="116" spans="1:7" ht="14.25">
      <c r="A116" s="3">
        <v>732</v>
      </c>
      <c r="B116" s="8" t="s">
        <v>247</v>
      </c>
      <c r="C116" s="5">
        <v>1853.3</v>
      </c>
      <c r="D116" s="2"/>
      <c r="E116" s="2">
        <v>1853.3</v>
      </c>
      <c r="F116" s="2">
        <v>0</v>
      </c>
      <c r="G116" s="5">
        <f t="shared" si="4"/>
        <v>1853.3</v>
      </c>
    </row>
    <row r="117" spans="1:7" ht="14.25">
      <c r="A117" s="3">
        <v>727</v>
      </c>
      <c r="B117" s="8" t="s">
        <v>248</v>
      </c>
      <c r="C117" s="5">
        <v>1466.6</v>
      </c>
      <c r="D117" s="2"/>
      <c r="E117" s="2">
        <v>1466.6</v>
      </c>
      <c r="F117" s="2">
        <v>0</v>
      </c>
      <c r="G117" s="5">
        <f t="shared" si="4"/>
        <v>1466.6</v>
      </c>
    </row>
    <row r="118" spans="1:7" ht="14.25">
      <c r="A118" s="3"/>
      <c r="B118" s="19" t="s">
        <v>249</v>
      </c>
      <c r="C118" s="5"/>
      <c r="D118" s="2"/>
      <c r="E118" s="2"/>
      <c r="F118" s="2"/>
      <c r="G118" s="5">
        <f t="shared" si="4"/>
        <v>0</v>
      </c>
    </row>
    <row r="119" spans="1:7" ht="14.25">
      <c r="A119" s="3">
        <v>730</v>
      </c>
      <c r="B119" s="8" t="s">
        <v>250</v>
      </c>
      <c r="C119" s="5">
        <v>2545.8</v>
      </c>
      <c r="D119" s="2"/>
      <c r="E119" s="2">
        <v>2545.8</v>
      </c>
      <c r="F119" s="2">
        <v>0</v>
      </c>
      <c r="G119" s="5">
        <f t="shared" si="4"/>
        <v>2545.8</v>
      </c>
    </row>
    <row r="120" spans="1:7" ht="14.25">
      <c r="A120" s="3">
        <v>733</v>
      </c>
      <c r="B120" s="8" t="s">
        <v>251</v>
      </c>
      <c r="C120" s="5">
        <v>1358.5</v>
      </c>
      <c r="D120" s="2"/>
      <c r="E120" s="2">
        <v>1358.5</v>
      </c>
      <c r="F120" s="2">
        <v>0</v>
      </c>
      <c r="G120" s="5">
        <f t="shared" si="4"/>
        <v>1358.5</v>
      </c>
    </row>
    <row r="121" spans="1:7" ht="14.25">
      <c r="A121" s="3">
        <v>738</v>
      </c>
      <c r="B121" s="8" t="s">
        <v>252</v>
      </c>
      <c r="C121" s="5">
        <v>2335</v>
      </c>
      <c r="D121" s="2"/>
      <c r="E121" s="2">
        <v>2335</v>
      </c>
      <c r="F121" s="2">
        <v>0</v>
      </c>
      <c r="G121" s="5">
        <f t="shared" si="4"/>
        <v>2335</v>
      </c>
    </row>
    <row r="122" spans="1:7" ht="14.25">
      <c r="A122" s="3">
        <v>739</v>
      </c>
      <c r="B122" s="19" t="s">
        <v>253</v>
      </c>
      <c r="C122" s="5"/>
      <c r="D122" s="2"/>
      <c r="E122" s="2"/>
      <c r="F122" s="2"/>
      <c r="G122" s="5">
        <f t="shared" si="4"/>
        <v>0</v>
      </c>
    </row>
    <row r="123" spans="1:7" ht="14.25">
      <c r="A123" s="3"/>
      <c r="B123" s="5" t="s">
        <v>142</v>
      </c>
      <c r="C123" s="3">
        <f>SUM(C3:C122)</f>
        <v>287592.5</v>
      </c>
      <c r="D123" s="3"/>
      <c r="E123" s="3">
        <f>SUM(E3:E122)</f>
        <v>233420.80000000002</v>
      </c>
      <c r="F123" s="3">
        <f>SUM(F3:F122)</f>
        <v>54171.7</v>
      </c>
      <c r="G123" s="2">
        <f>SUM(G3:G122)</f>
        <v>287592.5</v>
      </c>
    </row>
    <row r="124" spans="2:6" ht="14.25">
      <c r="B124" s="9"/>
      <c r="C124" s="11"/>
      <c r="F124" t="s">
        <v>254</v>
      </c>
    </row>
    <row r="125" ht="14.25">
      <c r="C125" s="9">
        <v>288889.9</v>
      </c>
    </row>
    <row r="126" ht="14.25">
      <c r="C126" s="24">
        <f>C125-C123-C134</f>
        <v>2.319211489520967E-11</v>
      </c>
    </row>
    <row r="128" spans="2:7" ht="14.25">
      <c r="B128" s="27" t="s">
        <v>260</v>
      </c>
      <c r="C128" s="26"/>
      <c r="D128" s="26"/>
      <c r="E128" s="26"/>
      <c r="F128" s="26"/>
      <c r="G128" s="26"/>
    </row>
    <row r="129" spans="1:7" ht="14.25">
      <c r="A129" s="3" t="s">
        <v>136</v>
      </c>
      <c r="B129" s="1" t="s">
        <v>137</v>
      </c>
      <c r="C129" s="1" t="s">
        <v>138</v>
      </c>
      <c r="D129" s="4" t="s">
        <v>139</v>
      </c>
      <c r="E129" s="1" t="s">
        <v>140</v>
      </c>
      <c r="F129" s="1" t="s">
        <v>141</v>
      </c>
      <c r="G129" s="1" t="s">
        <v>142</v>
      </c>
    </row>
    <row r="130" spans="1:7" ht="14.25">
      <c r="A130" s="3">
        <v>886</v>
      </c>
      <c r="B130" s="23" t="s">
        <v>255</v>
      </c>
      <c r="C130" s="5">
        <v>210.9</v>
      </c>
      <c r="D130" s="2"/>
      <c r="E130" s="5">
        <v>210.9</v>
      </c>
      <c r="F130" s="2">
        <v>0</v>
      </c>
      <c r="G130" s="5">
        <f>E130+F130</f>
        <v>210.9</v>
      </c>
    </row>
    <row r="131" spans="1:7" ht="14.25">
      <c r="A131" s="3">
        <v>887</v>
      </c>
      <c r="B131" s="23" t="s">
        <v>256</v>
      </c>
      <c r="C131" s="5">
        <v>409.5</v>
      </c>
      <c r="D131" s="2"/>
      <c r="E131" s="5">
        <v>409.5</v>
      </c>
      <c r="F131" s="2">
        <v>0</v>
      </c>
      <c r="G131" s="5">
        <f>E131+F131</f>
        <v>409.5</v>
      </c>
    </row>
    <row r="132" spans="1:7" ht="14.25">
      <c r="A132" s="3">
        <v>888</v>
      </c>
      <c r="B132" s="23" t="s">
        <v>257</v>
      </c>
      <c r="C132" s="5">
        <v>426.6</v>
      </c>
      <c r="D132" s="2"/>
      <c r="E132" s="5">
        <v>426.6</v>
      </c>
      <c r="F132" s="2">
        <v>0</v>
      </c>
      <c r="G132" s="5">
        <f>E132+F132</f>
        <v>426.6</v>
      </c>
    </row>
    <row r="133" spans="1:7" ht="14.25">
      <c r="A133" s="3">
        <v>889</v>
      </c>
      <c r="B133" s="23" t="s">
        <v>258</v>
      </c>
      <c r="C133" s="5">
        <v>250.4</v>
      </c>
      <c r="D133" s="2"/>
      <c r="E133" s="5">
        <v>250.4</v>
      </c>
      <c r="F133" s="2">
        <v>0</v>
      </c>
      <c r="G133" s="5">
        <f>E133+F133</f>
        <v>250.4</v>
      </c>
    </row>
    <row r="134" spans="1:7" ht="14.25">
      <c r="A134" s="3"/>
      <c r="B134" s="23" t="s">
        <v>4</v>
      </c>
      <c r="C134" s="3">
        <f>SUM(C130:C133)</f>
        <v>1297.4</v>
      </c>
      <c r="D134" s="3"/>
      <c r="E134" s="3">
        <f>SUM(E130:E133)</f>
        <v>1297.4</v>
      </c>
      <c r="F134" s="3">
        <f>SUM(F130:F133)</f>
        <v>0</v>
      </c>
      <c r="G134" s="5">
        <f>E134+F134</f>
        <v>1297.4</v>
      </c>
    </row>
  </sheetData>
  <mergeCells count="2">
    <mergeCell ref="B1:G1"/>
    <mergeCell ref="B128:G128"/>
  </mergeCells>
  <printOptions/>
  <pageMargins left="0.56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 topLeftCell="A1">
      <selection activeCell="G12" sqref="G12"/>
    </sheetView>
  </sheetViews>
  <sheetFormatPr defaultColWidth="9.00390625" defaultRowHeight="14.25"/>
  <cols>
    <col min="2" max="2" width="24.50390625" style="0" customWidth="1"/>
    <col min="3" max="3" width="10.50390625" style="0" customWidth="1"/>
    <col min="4" max="4" width="3.875" style="0" customWidth="1"/>
    <col min="5" max="5" width="12.375" style="0" customWidth="1"/>
    <col min="6" max="6" width="11.875" style="0" customWidth="1"/>
    <col min="7" max="7" width="15.75390625" style="0" customWidth="1"/>
  </cols>
  <sheetData>
    <row r="2" spans="2:7" ht="14.25">
      <c r="B2" s="27" t="s">
        <v>272</v>
      </c>
      <c r="C2" s="26"/>
      <c r="D2" s="26"/>
      <c r="E2" s="26"/>
      <c r="F2" s="26"/>
      <c r="G2" s="26"/>
    </row>
    <row r="3" spans="1:7" ht="14.25">
      <c r="A3" s="3" t="s">
        <v>261</v>
      </c>
      <c r="B3" s="1" t="s">
        <v>262</v>
      </c>
      <c r="C3" s="1" t="s">
        <v>263</v>
      </c>
      <c r="D3" s="4" t="s">
        <v>264</v>
      </c>
      <c r="E3" s="1" t="s">
        <v>265</v>
      </c>
      <c r="F3" s="1" t="s">
        <v>266</v>
      </c>
      <c r="G3" s="1" t="s">
        <v>267</v>
      </c>
    </row>
    <row r="4" spans="1:7" ht="14.25">
      <c r="A4" s="3">
        <v>886</v>
      </c>
      <c r="B4" s="23" t="s">
        <v>268</v>
      </c>
      <c r="C4" s="5">
        <v>121.5</v>
      </c>
      <c r="D4" s="2"/>
      <c r="E4" s="5"/>
      <c r="F4" s="2">
        <v>0</v>
      </c>
      <c r="G4" s="5">
        <f>E4+F4</f>
        <v>0</v>
      </c>
    </row>
    <row r="5" spans="1:7" ht="14.25">
      <c r="A5" s="3">
        <v>887</v>
      </c>
      <c r="B5" s="23" t="s">
        <v>269</v>
      </c>
      <c r="C5" s="5">
        <v>431.1</v>
      </c>
      <c r="D5" s="2"/>
      <c r="E5" s="5"/>
      <c r="F5" s="2">
        <v>0</v>
      </c>
      <c r="G5" s="5">
        <f>E5+F5</f>
        <v>0</v>
      </c>
    </row>
    <row r="6" spans="1:7" ht="14.25">
      <c r="A6" s="3">
        <v>888</v>
      </c>
      <c r="B6" s="23" t="s">
        <v>270</v>
      </c>
      <c r="C6" s="5">
        <v>372.4</v>
      </c>
      <c r="D6" s="2"/>
      <c r="E6" s="5"/>
      <c r="F6" s="2">
        <v>0</v>
      </c>
      <c r="G6" s="5">
        <f>E6+F6</f>
        <v>0</v>
      </c>
    </row>
    <row r="7" spans="1:7" ht="14.25">
      <c r="A7" s="3">
        <v>889</v>
      </c>
      <c r="B7" s="23" t="s">
        <v>271</v>
      </c>
      <c r="C7" s="5">
        <v>661.2</v>
      </c>
      <c r="D7" s="2"/>
      <c r="E7" s="5"/>
      <c r="F7" s="2">
        <v>0</v>
      </c>
      <c r="G7" s="5">
        <f>E7+F7</f>
        <v>0</v>
      </c>
    </row>
    <row r="8" spans="1:7" ht="14.25">
      <c r="A8" s="3"/>
      <c r="B8" s="23" t="s">
        <v>267</v>
      </c>
      <c r="C8" s="3">
        <f>SUM(C4:C7)</f>
        <v>1586.2</v>
      </c>
      <c r="D8" s="3"/>
      <c r="E8" s="3">
        <f>SUM(E4:E7)</f>
        <v>0</v>
      </c>
      <c r="F8" s="3">
        <f>SUM(F4:F7)</f>
        <v>0</v>
      </c>
      <c r="G8" s="5">
        <f>E8+F8</f>
        <v>0</v>
      </c>
    </row>
  </sheetData>
  <mergeCells count="1">
    <mergeCell ref="B2:G2"/>
  </mergeCells>
  <printOptions/>
  <pageMargins left="0.56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2014-06-06T09:08:16Z</cp:lastPrinted>
  <dcterms:created xsi:type="dcterms:W3CDTF">1996-12-17T01:32:42Z</dcterms:created>
  <dcterms:modified xsi:type="dcterms:W3CDTF">2014-08-05T06:39:31Z</dcterms:modified>
  <cp:category/>
  <cp:version/>
  <cp:contentType/>
  <cp:contentStatus/>
</cp:coreProperties>
</file>