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查询时间段分门店销售汇总" sheetId="1" r:id="rId1"/>
    <sheet name="VJBHPLWP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Fill" hidden="1">'[3]eqpmad2'!#REF!</definedName>
    <definedName name="aiu_bottom">'[9]Financ. Overview'!#REF!</definedName>
    <definedName name="Bust">'VJBHPLWP'!$C$31</definedName>
    <definedName name="Continue">'VJBHPLWP'!$C$9</definedName>
    <definedName name="Document_array" localSheetId="1">{"Book1","根据2013年销售重新划分的ABC门店1.xls"}</definedName>
    <definedName name="Documents_array">'VJBHPLWP'!$B$1:$B$16</definedName>
    <definedName name="FRC">'[5]Main'!$C$9</definedName>
    <definedName name="Hello">'VJBHPLWP'!$A$15</definedName>
    <definedName name="hostfee">'[9]Financ. Overview'!$H$12</definedName>
    <definedName name="hraiu_bottom">'[9]Financ. Overview'!#REF!</definedName>
    <definedName name="hvac">'[9]Financ. Overview'!#REF!</definedName>
    <definedName name="HWSheet">1</definedName>
    <definedName name="MakeIt">'VJBHPLWP'!$A$26</definedName>
    <definedName name="Module.Prix_SMC">[0]!Module.Prix_SMC</definedName>
    <definedName name="Morning">'VJBHPLWP'!$C$39</definedName>
    <definedName name="OS">'[4]Open'!#REF!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oppy">'VJBHPLWP'!$C$27</definedName>
    <definedName name="pr_toolbox">'[9]Toolbox'!$A$3:$I$80</definedName>
    <definedName name="Prix_SMC">[0]!Prix_SMC</definedName>
    <definedName name="s_c_list">'[10]Toolbox'!$A$7:$H$969</definedName>
    <definedName name="SCG">'[11]G.1R-Shou COP Gf'!#REF!</definedName>
    <definedName name="sdlfee">'[9]Financ. Overview'!$H$13</definedName>
    <definedName name="solar_ratio">'[8]POWER ASSUMPTIONS'!$H$7</definedName>
    <definedName name="ss7fee">'[9]Financ. Overview'!$H$18</definedName>
    <definedName name="subsfee">'[9]Financ. Overview'!$H$14</definedName>
    <definedName name="toolbox">'[7]Toolbox'!$C$5:$T$1578</definedName>
    <definedName name="V5.1Fee">'[9]Financ. Overview'!$H$15</definedName>
    <definedName name="Z32_Cost_red">'[9]Financ. Overview'!#REF!</definedName>
    <definedName name="项目编号">'[2]10年项目编号'!$B$2:$B$48</definedName>
  </definedNames>
  <calcPr fullCalcOnLoad="1"/>
</workbook>
</file>

<file path=xl/sharedStrings.xml><?xml version="1.0" encoding="utf-8"?>
<sst xmlns="http://schemas.openxmlformats.org/spreadsheetml/2006/main" count="225" uniqueCount="133">
  <si>
    <t/>
  </si>
  <si>
    <t>序号</t>
  </si>
  <si>
    <t>门店ID</t>
  </si>
  <si>
    <t>门店名称</t>
  </si>
  <si>
    <t>四川太极旗舰店</t>
  </si>
  <si>
    <t>四川太极浆洗街药店</t>
  </si>
  <si>
    <t>四川太极邛崃中心药店</t>
  </si>
  <si>
    <t>四川太极光华药店</t>
  </si>
  <si>
    <t>四川太极西部店</t>
  </si>
  <si>
    <t>四川太极光华村街药店</t>
  </si>
  <si>
    <t>四川太极高新区民丰大道西段药店</t>
  </si>
  <si>
    <t>四川太极沙河源药店</t>
  </si>
  <si>
    <t>四川太极成华区华泰路药店</t>
  </si>
  <si>
    <t>四川太极红星店</t>
  </si>
  <si>
    <t>四川太极双林路药店</t>
  </si>
  <si>
    <t>四川太极崇州中心店</t>
  </si>
  <si>
    <t>四川太极青羊区十二桥药店</t>
  </si>
  <si>
    <t>四川太极成华区万科路药店</t>
  </si>
  <si>
    <t>四川太极高新区府城大道西段店</t>
  </si>
  <si>
    <t>四川太极成华区羊子山西路药店（兴元华盛）</t>
  </si>
  <si>
    <t>四川太极温江店</t>
  </si>
  <si>
    <t>四川太极五津西路药店</t>
  </si>
  <si>
    <t>四川太极成华区华油路药店</t>
  </si>
  <si>
    <t>四川太极怀远店</t>
  </si>
  <si>
    <t>四川太极新乐中街药店</t>
  </si>
  <si>
    <t>四川太极金牛区交大路第三药店</t>
  </si>
  <si>
    <t>四川太极金丝街药店</t>
  </si>
  <si>
    <t>四川太极都江堰药店</t>
  </si>
  <si>
    <t>四川太极青羊区北东街店</t>
  </si>
  <si>
    <t>四川太极枣子巷药店</t>
  </si>
  <si>
    <t>四川太极人民中路店</t>
  </si>
  <si>
    <t>四川太极滨江东路药店</t>
  </si>
  <si>
    <t>四川太极三江店</t>
  </si>
  <si>
    <t>四川太极新津邓双镇岷江店</t>
  </si>
  <si>
    <t>四川太极新都区新繁镇繁江北路药店</t>
  </si>
  <si>
    <t>四川太极金带街药店</t>
  </si>
  <si>
    <t>四川太极大邑县晋源镇富民路药店</t>
  </si>
  <si>
    <t>四川太极大邑县晋原镇内蒙古大道药店</t>
  </si>
  <si>
    <t>四川太极成华区二环路北四段药店（汇融名城）</t>
  </si>
  <si>
    <t>四川太极清江东路药店</t>
  </si>
  <si>
    <t>四川太极青羊区浣花滨河路药店</t>
  </si>
  <si>
    <t>四川太极华阳正东中街店</t>
  </si>
  <si>
    <t>四川太极大邑县晋原镇通达东路五段药店</t>
  </si>
  <si>
    <t>四川太极武侯区一环路南一段药店</t>
  </si>
  <si>
    <t>四川太极武侯区顺和街店</t>
  </si>
  <si>
    <t>四川太极都江堰幸福镇翔风路药店</t>
  </si>
  <si>
    <t>四川太极龙潭西路店</t>
  </si>
  <si>
    <t>四川太极通盈街药店</t>
  </si>
  <si>
    <t>四川太极大邑县晋原镇子龙路店</t>
  </si>
  <si>
    <t>四川太极都江堰奎光路中段药店</t>
  </si>
  <si>
    <t>四川太极邛崃市临邛镇长安大道药店</t>
  </si>
  <si>
    <t>四川太极土龙路药店</t>
  </si>
  <si>
    <t>四川太极新园大道药店</t>
  </si>
  <si>
    <t>四川太极武侯大道双楠段店</t>
  </si>
  <si>
    <t>四川太极温江区柳城街道同兴东路药店</t>
  </si>
  <si>
    <t>四川太极高新区中和街道柳荫街药店</t>
  </si>
  <si>
    <t>四川太极大邑县安仁镇千禧街药店</t>
  </si>
  <si>
    <t>四川太极邛崃市临邛镇洪川小区药店</t>
  </si>
  <si>
    <t>四川太极南湖路药店</t>
  </si>
  <si>
    <t>四川太极都江堰景中路店</t>
  </si>
  <si>
    <t>四川太极成华区崔家店路药店</t>
  </si>
  <si>
    <t>四川太极成华区玉双路药店</t>
  </si>
  <si>
    <t>四川太极都江堰胥家镇重庆路药店</t>
  </si>
  <si>
    <t>四川太极锦江区观音桥街药店</t>
  </si>
  <si>
    <t>四川太极金牛区白马寺街药店</t>
  </si>
  <si>
    <t>四川太极新都三河场镇天海路药店</t>
  </si>
  <si>
    <t>四川太极高新区大源北街药店</t>
  </si>
  <si>
    <t>四川太极武侯区燃灯寺东街药店</t>
  </si>
  <si>
    <t>四川太极大药房金牛区五里墩支路药店</t>
  </si>
  <si>
    <t>四川太极黄金路药店</t>
  </si>
  <si>
    <t>四川太极双流县西航港街道锦华路一段药店</t>
  </si>
  <si>
    <t>四川太极柳城正通东路药店</t>
  </si>
  <si>
    <t>四川太极郫县郫筒镇东大街药店</t>
  </si>
  <si>
    <t>四川太极金牛区黄苑东街药店</t>
  </si>
  <si>
    <t>四川太极成华杉板桥南一路店</t>
  </si>
  <si>
    <t>四川太极都江堰市蒲阳路药店</t>
  </si>
  <si>
    <t>四川太极新都区马超东路店</t>
  </si>
  <si>
    <t>四川太极邛崃市羊安镇永康大道药店</t>
  </si>
  <si>
    <t>四川太极青羊区群和路药店</t>
  </si>
  <si>
    <t>四川太极新津县正东街店</t>
  </si>
  <si>
    <t>四川太极高新天久北巷药店</t>
  </si>
  <si>
    <t>四川太极邛崃市临邛镇汇源街药店</t>
  </si>
  <si>
    <t>四川太极锦江区柳翠路药店</t>
  </si>
  <si>
    <t>四川太极大邑县新场镇文昌街药店</t>
  </si>
  <si>
    <t>四川太极锦江区水杉街药店</t>
  </si>
  <si>
    <t>四川太极羊马店</t>
  </si>
  <si>
    <t>四川太极青白江区华金大道二段药店</t>
  </si>
  <si>
    <t>四川太极大邑县晋源镇东壕沟段药店</t>
  </si>
  <si>
    <t>四川太极龙泉驿区同安镇锦绣路店</t>
  </si>
  <si>
    <t>四川太极都江堰市蒲阳镇堰问道西路药店</t>
  </si>
  <si>
    <t>四川太极锦江区楠丰路店</t>
  </si>
  <si>
    <t>四川太极双流县东升镇清泰路药店</t>
  </si>
  <si>
    <t>四川太极龙泉驿区东街药店</t>
  </si>
  <si>
    <t>四川太极大邑县晋源镇围城北路西段药店</t>
  </si>
  <si>
    <t>四川太极成华区双建路店</t>
  </si>
  <si>
    <t>四川太极大邑县沙渠镇方圆路药店</t>
  </si>
  <si>
    <t>四川太极营兴路药店</t>
  </si>
  <si>
    <t>四川太极新都区新泰西路药店</t>
  </si>
  <si>
    <t>四川太极都江堰聚源镇药店</t>
  </si>
  <si>
    <t>四川太极邛崃市平乐镇台子街药店</t>
  </si>
  <si>
    <t>四川太极新津县五津镇外西街药店</t>
  </si>
  <si>
    <t>四川太极兴义镇万兴路药店</t>
  </si>
  <si>
    <t>四川太极都江堰灌口镇外北街药店</t>
  </si>
  <si>
    <t>四川太极龙泉驿大面富桥街药店</t>
  </si>
  <si>
    <t>四川太极高新区中和街道朝阳路店</t>
  </si>
  <si>
    <t>合计</t>
  </si>
  <si>
    <t>B</t>
  </si>
  <si>
    <t>CC</t>
  </si>
  <si>
    <t>C</t>
  </si>
  <si>
    <t>ABC</t>
  </si>
  <si>
    <t>送货时间</t>
  </si>
  <si>
    <t>AAA</t>
  </si>
  <si>
    <t>AA</t>
  </si>
  <si>
    <t>AA</t>
  </si>
  <si>
    <t>A</t>
  </si>
  <si>
    <t>A</t>
  </si>
  <si>
    <t>B</t>
  </si>
  <si>
    <t>B</t>
  </si>
  <si>
    <t>根据2013年销售重新划分的ABC门店1.xls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</si>
  <si>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</si>
  <si>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</si>
  <si>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</si>
  <si>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</si>
  <si>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</si>
  <si>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</si>
  <si>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</si>
  <si>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</si>
  <si>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</si>
  <si>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</si>
  <si>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</si>
  <si>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</si>
  <si>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绵阳小袋菊花赠品数量</t>
  </si>
  <si>
    <t>赶黄草赠品发放数量</t>
  </si>
</sst>
</file>

<file path=xl/styles.xml><?xml version="1.0" encoding="utf-8"?>
<styleSheet xmlns="http://schemas.openxmlformats.org/spreadsheetml/2006/main">
  <numFmts count="6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.00_);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%"/>
    <numFmt numFmtId="183" formatCode="&quot;￥&quot;#,##0;&quot;￥&quot;\-#,##0"/>
    <numFmt numFmtId="184" formatCode="&quot;￥&quot;#,##0;[Red]&quot;￥&quot;\-#,##0"/>
    <numFmt numFmtId="185" formatCode="&quot;￥&quot;#,##0.00;&quot;￥&quot;\-#,##0.00"/>
    <numFmt numFmtId="186" formatCode="&quot;￥&quot;#,##0.00;[Red]&quot;￥&quot;\-#,##0.00"/>
    <numFmt numFmtId="187" formatCode="_ &quot;￥&quot;* #,##0_ ;_ &quot;￥&quot;* \-#,##0_ ;_ &quot;￥&quot;* &quot;-&quot;_ ;_ @_ "/>
    <numFmt numFmtId="188" formatCode="_ &quot;￥&quot;* #,##0.00_ ;_ &quot;￥&quot;* \-#,##0.00_ ;_ &quot;￥&quot;* &quot;-&quot;??_ ;_ @_ "/>
    <numFmt numFmtId="189" formatCode="0.00_ "/>
    <numFmt numFmtId="190" formatCode="_ &quot;￥&quot;* #,##0.00_ ;_ &quot;￥&quot;* \-#,##0.00_ ;_ &quot;￥&quot;* \-??_ ;_ @_ "/>
    <numFmt numFmtId="191" formatCode="_ &quot;￥&quot;* #,##0_ ;_ &quot;￥&quot;* \-#,##0_ ;_ &quot;￥&quot;* \-_ ;_ @_ "/>
    <numFmt numFmtId="192" formatCode="mmm/yyyy"/>
    <numFmt numFmtId="193" formatCode="0.0_);[Red]\(0.0\)"/>
    <numFmt numFmtId="194" formatCode="yyyy/m/d\ h:mm:ss"/>
    <numFmt numFmtId="195" formatCode="0_);[Red]\(0\)"/>
    <numFmt numFmtId="196" formatCode="0_ "/>
    <numFmt numFmtId="197" formatCode="0;[Red]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_);[Red]\(0.000\)"/>
    <numFmt numFmtId="203" formatCode="0.0000;[Red]0.0000"/>
    <numFmt numFmtId="204" formatCode="&quot;是&quot;;&quot;是&quot;;&quot;否&quot;"/>
    <numFmt numFmtId="205" formatCode="&quot;真&quot;;&quot;真&quot;;&quot;假&quot;"/>
    <numFmt numFmtId="206" formatCode="&quot;开&quot;;&quot;开&quot;;&quot;关&quot;"/>
    <numFmt numFmtId="207" formatCode="m/d;@"/>
    <numFmt numFmtId="208" formatCode="0.00_);[Red]\(0.00\)"/>
    <numFmt numFmtId="209" formatCode="000000"/>
    <numFmt numFmtId="210" formatCode="\+General"/>
    <numFmt numFmtId="211" formatCode="0.0_ "/>
    <numFmt numFmtId="212" formatCode="yyyy&quot;年&quot;m&quot;月&quot;d&quot;日&quot;;@"/>
    <numFmt numFmtId="213" formatCode="0.00_);\(0.00\)"/>
    <numFmt numFmtId="214" formatCode="0.000_ "/>
    <numFmt numFmtId="215" formatCode="#,##0_ "/>
    <numFmt numFmtId="216" formatCode="[$-804]dddd\ yyyy&quot;年&quot;m&quot;月&quot;d&quot;日&quot;"/>
    <numFmt numFmtId="217" formatCode="yyyy/m/d;@"/>
    <numFmt numFmtId="218" formatCode="#,##0.00_ "/>
    <numFmt numFmtId="219" formatCode="[$-804]yyyy&quot;年&quot;m&quot;月&quot;d&quot;日&quot;\ dddd"/>
    <numFmt numFmtId="220" formatCode="0.0000_ "/>
    <numFmt numFmtId="221" formatCode="[$-F800]dddd\,\ mmmm\ dd\,\ yyyy"/>
    <numFmt numFmtId="222" formatCode="000"/>
    <numFmt numFmtId="223" formatCode="yy\.mm\.dd"/>
    <numFmt numFmtId="224" formatCode="&quot;$&quot;\ #,##0_-;[Red]&quot;$&quot;\ #,##0\-"/>
    <numFmt numFmtId="225" formatCode="&quot;$&quot;\ #,##0.00_-;[Red]&quot;$&quot;\ #,##0.00\-"/>
    <numFmt numFmtId="226" formatCode="_-&quot;$&quot;\ * #,##0_-;_-&quot;$&quot;\ * #,##0\-;_-&quot;$&quot;\ * &quot;-&quot;_-;_-@_-"/>
    <numFmt numFmtId="227" formatCode="_-&quot;$&quot;\ * #,##0.00_-;_-&quot;$&quot;\ * #,##0.00\-;_-&quot;$&quot;\ * &quot;-&quot;??_-;_-@_-"/>
    <numFmt numFmtId="228" formatCode="_ * #,##0_ ;_ * \-#,##0_ ;_ * &quot;-&quot;_ ;_ @_ "/>
    <numFmt numFmtId="229" formatCode="_ * #,##0.00_ ;_ * \-#,##0.00_ ;_ * &quot;-&quot;??_ ;_ @_ "/>
  </numFmts>
  <fonts count="10">
    <font>
      <sz val="10"/>
      <name val="Arial"/>
      <family val="2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0"/>
      <color indexed="10"/>
      <name val="宋体"/>
      <family val="0"/>
    </font>
    <font>
      <sz val="11"/>
      <color indexed="10"/>
      <name val="宋体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/>
      <protection locked="0"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1" borderId="0" applyNumberFormat="0" applyBorder="0" applyAlignment="0" applyProtection="0"/>
    <xf numFmtId="0" fontId="0" fillId="26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2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1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 horizontal="center" wrapText="1"/>
      <protection locked="0"/>
    </xf>
    <xf numFmtId="0" fontId="0" fillId="3" borderId="0" applyNumberFormat="0" applyBorder="0" applyAlignment="0" applyProtection="0"/>
    <xf numFmtId="0" fontId="0" fillId="32" borderId="1" applyNumberFormat="0" applyAlignment="0" applyProtection="0"/>
    <xf numFmtId="0" fontId="0" fillId="33" borderId="2" applyNumberFormat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38" fontId="0" fillId="32" borderId="0" applyNumberFormat="0" applyBorder="0" applyAlignment="0" applyProtection="0"/>
    <xf numFmtId="0" fontId="0" fillId="0" borderId="3" applyNumberFormat="0" applyAlignment="0" applyProtection="0"/>
    <xf numFmtId="0" fontId="0" fillId="0" borderId="4">
      <alignment horizontal="left" vertical="center"/>
      <protection/>
    </xf>
    <xf numFmtId="0" fontId="0" fillId="0" borderId="5" applyNumberFormat="0" applyFill="0" applyAlignment="0" applyProtection="0"/>
    <xf numFmtId="0" fontId="0" fillId="0" borderId="6" applyNumberFormat="0" applyFill="0" applyAlignment="0" applyProtection="0"/>
    <xf numFmtId="0" fontId="0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7" borderId="1" applyNumberFormat="0" applyAlignment="0" applyProtection="0"/>
    <xf numFmtId="10" fontId="0" fillId="34" borderId="8" applyNumberFormat="0" applyBorder="0" applyAlignment="0" applyProtection="0"/>
    <xf numFmtId="0" fontId="0" fillId="35" borderId="0">
      <alignment/>
      <protection/>
    </xf>
    <xf numFmtId="0" fontId="0" fillId="0" borderId="9" applyNumberFormat="0" applyFill="0" applyAlignment="0" applyProtection="0"/>
    <xf numFmtId="0" fontId="0" fillId="3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0" fontId="0" fillId="37" borderId="0" applyNumberFormat="0" applyBorder="0" applyAlignment="0" applyProtection="0"/>
    <xf numFmtId="0" fontId="0" fillId="0" borderId="0">
      <alignment/>
      <protection/>
    </xf>
    <xf numFmtId="37" fontId="0" fillId="0" borderId="0">
      <alignment/>
      <protection/>
    </xf>
    <xf numFmtId="22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0" fillId="32" borderId="11" applyNumberFormat="0" applyAlignment="0" applyProtection="0"/>
    <xf numFmtId="14" fontId="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12">
      <alignment horizontal="center"/>
      <protection/>
    </xf>
    <xf numFmtId="3" fontId="0" fillId="0" borderId="0" applyFont="0" applyFill="0" applyBorder="0" applyAlignment="0" applyProtection="0"/>
    <xf numFmtId="0" fontId="0" fillId="38" borderId="0" applyNumberFormat="0" applyFont="0" applyBorder="0" applyAlignment="0" applyProtection="0"/>
    <xf numFmtId="0" fontId="0" fillId="0" borderId="0">
      <alignment/>
      <protection/>
    </xf>
    <xf numFmtId="0" fontId="0" fillId="39" borderId="13">
      <alignment/>
      <protection locked="0"/>
    </xf>
    <xf numFmtId="0" fontId="0" fillId="0" borderId="0">
      <alignment/>
      <protection/>
    </xf>
    <xf numFmtId="0" fontId="0" fillId="39" borderId="13">
      <alignment/>
      <protection locked="0"/>
    </xf>
    <xf numFmtId="0" fontId="0" fillId="39" borderId="13">
      <alignment/>
      <protection locked="0"/>
    </xf>
    <xf numFmtId="0" fontId="0" fillId="0" borderId="0" applyNumberFormat="0" applyFill="0" applyBorder="0" applyAlignment="0" applyProtection="0"/>
    <xf numFmtId="0" fontId="0" fillId="0" borderId="14" applyNumberFormat="0" applyFill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15" applyNumberFormat="0" applyFill="0" applyProtection="0">
      <alignment horizontal="right"/>
    </xf>
    <xf numFmtId="0" fontId="0" fillId="0" borderId="0" applyNumberFormat="0" applyFill="0" applyBorder="0" applyAlignment="0" applyProtection="0"/>
    <xf numFmtId="0" fontId="0" fillId="0" borderId="5" applyNumberFormat="0" applyFill="0" applyAlignment="0" applyProtection="0"/>
    <xf numFmtId="0" fontId="0" fillId="0" borderId="6" applyNumberFormat="0" applyFill="0" applyAlignment="0" applyProtection="0"/>
    <xf numFmtId="0" fontId="0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15" applyNumberFormat="0" applyFill="0" applyProtection="0">
      <alignment horizontal="center"/>
    </xf>
    <xf numFmtId="0" fontId="0" fillId="0" borderId="0" applyNumberFormat="0" applyFill="0" applyBorder="0" applyAlignment="0" applyProtection="0"/>
    <xf numFmtId="0" fontId="0" fillId="0" borderId="16" applyNumberFormat="0" applyFill="0" applyProtection="0">
      <alignment horizontal="center"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0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4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6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1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32" borderId="1" applyNumberFormat="0" applyAlignment="0" applyProtection="0"/>
    <xf numFmtId="0" fontId="0" fillId="33" borderId="2" applyNumberFormat="0" applyAlignment="0" applyProtection="0"/>
    <xf numFmtId="0" fontId="0" fillId="0" borderId="0" applyNumberFormat="0" applyFill="0" applyBorder="0" applyAlignment="0" applyProtection="0"/>
    <xf numFmtId="0" fontId="0" fillId="0" borderId="16" applyNumberFormat="0" applyFill="0" applyProtection="0">
      <alignment horizontal="left"/>
    </xf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1" borderId="0" applyNumberFormat="0" applyBorder="0" applyAlignment="0" applyProtection="0"/>
    <xf numFmtId="0" fontId="0" fillId="42" borderId="0" applyNumberFormat="0" applyBorder="0" applyAlignment="0" applyProtection="0"/>
    <xf numFmtId="0" fontId="0" fillId="43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29" borderId="0" applyNumberFormat="0" applyBorder="0" applyAlignment="0" applyProtection="0"/>
    <xf numFmtId="223" fontId="0" fillId="0" borderId="16" applyFill="0" applyProtection="0">
      <alignment horizontal="right"/>
    </xf>
    <xf numFmtId="0" fontId="0" fillId="0" borderId="15" applyNumberFormat="0" applyFill="0" applyProtection="0">
      <alignment horizontal="left"/>
    </xf>
    <xf numFmtId="0" fontId="0" fillId="37" borderId="0" applyNumberFormat="0" applyBorder="0" applyAlignment="0" applyProtection="0"/>
    <xf numFmtId="0" fontId="0" fillId="32" borderId="11" applyNumberFormat="0" applyAlignment="0" applyProtection="0"/>
    <xf numFmtId="0" fontId="0" fillId="7" borderId="1" applyNumberFormat="0" applyAlignment="0" applyProtection="0"/>
    <xf numFmtId="1" fontId="0" fillId="0" borderId="16" applyFill="0" applyProtection="0">
      <alignment horizontal="center"/>
    </xf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229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0" fontId="0" fillId="34" borderId="10" applyNumberFormat="0" applyFont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4" borderId="0" xfId="132" applyFont="1" applyFill="1">
      <alignment/>
      <protection/>
    </xf>
    <xf numFmtId="0" fontId="0" fillId="0" borderId="0" xfId="132">
      <alignment/>
      <protection/>
    </xf>
    <xf numFmtId="0" fontId="0" fillId="4" borderId="0" xfId="132" applyFill="1">
      <alignment/>
      <protection/>
    </xf>
    <xf numFmtId="0" fontId="0" fillId="37" borderId="17" xfId="132" applyFill="1" applyBorder="1">
      <alignment/>
      <protection/>
    </xf>
    <xf numFmtId="0" fontId="0" fillId="44" borderId="18" xfId="132" applyFont="1" applyFill="1" applyBorder="1" applyAlignment="1">
      <alignment horizontal="center"/>
      <protection/>
    </xf>
    <xf numFmtId="0" fontId="0" fillId="45" borderId="19" xfId="132" applyFont="1" applyFill="1" applyBorder="1" applyAlignment="1">
      <alignment horizontal="center"/>
      <protection/>
    </xf>
    <xf numFmtId="0" fontId="0" fillId="44" borderId="19" xfId="132" applyFont="1" applyFill="1" applyBorder="1" applyAlignment="1">
      <alignment horizontal="center"/>
      <protection/>
    </xf>
    <xf numFmtId="0" fontId="0" fillId="44" borderId="20" xfId="132" applyFont="1" applyFill="1" applyBorder="1" applyAlignment="1">
      <alignment horizontal="center"/>
      <protection/>
    </xf>
    <xf numFmtId="0" fontId="0" fillId="37" borderId="21" xfId="132" applyFill="1" applyBorder="1">
      <alignment/>
      <protection/>
    </xf>
    <xf numFmtId="0" fontId="0" fillId="37" borderId="22" xfId="132" applyFill="1" applyBorder="1">
      <alignment/>
      <protection/>
    </xf>
    <xf numFmtId="0" fontId="0" fillId="0" borderId="0" xfId="0" applyAlignment="1">
      <alignment horizontal="center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0" fillId="0" borderId="8" xfId="0" applyBorder="1" applyAlignment="1">
      <alignment horizontal="center"/>
    </xf>
  </cellXfs>
  <cellStyles count="220">
    <cellStyle name="Normal" xfId="0"/>
    <cellStyle name="RowLevel_0" xfId="1"/>
    <cellStyle name="ColLevel_0" xfId="2"/>
    <cellStyle name="RowLevel_1" xfId="3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附件一：战略产品全年统计表——川南机械厂" xfId="23"/>
    <cellStyle name="_弱电系统设备配置报价清单" xfId="24"/>
    <cellStyle name="0,0&#13;&#10;NA&#13;&#10;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20% - 强调文字颜色 1" xfId="32"/>
    <cellStyle name="20% - 强调文字颜色 2" xfId="33"/>
    <cellStyle name="20% - 强调文字颜色 3" xfId="34"/>
    <cellStyle name="20% - 强调文字颜色 4" xfId="35"/>
    <cellStyle name="20% - 强调文字颜色 5" xfId="36"/>
    <cellStyle name="20% - 强调文字颜色 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强调文字颜色 1" xfId="44"/>
    <cellStyle name="40% - 强调文字颜色 2" xfId="45"/>
    <cellStyle name="40% - 强调文字颜色 3" xfId="46"/>
    <cellStyle name="40% - 强调文字颜色 4" xfId="47"/>
    <cellStyle name="40% - 强调文字颜色 5" xfId="48"/>
    <cellStyle name="40% - 强调文字颜色 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60% - 强调文字颜色 1" xfId="56"/>
    <cellStyle name="60% - 强调文字颜色 2" xfId="57"/>
    <cellStyle name="60% - 强调文字颜色 3" xfId="58"/>
    <cellStyle name="60% - 强调文字颜色 4" xfId="59"/>
    <cellStyle name="60% - 强调文字颜色 5" xfId="60"/>
    <cellStyle name="60% - 强调文字颜色 6" xfId="61"/>
    <cellStyle name="6mal" xfId="62"/>
    <cellStyle name="Accent1" xfId="63"/>
    <cellStyle name="Accent1 - 20%" xfId="64"/>
    <cellStyle name="Accent1 - 40%" xfId="65"/>
    <cellStyle name="Accent1 - 60%" xfId="66"/>
    <cellStyle name="Accent1_Book1" xfId="67"/>
    <cellStyle name="Accent2" xfId="68"/>
    <cellStyle name="Accent2 - 20%" xfId="69"/>
    <cellStyle name="Accent2 - 40%" xfId="70"/>
    <cellStyle name="Accent2 - 60%" xfId="71"/>
    <cellStyle name="Accent2_Book1" xfId="72"/>
    <cellStyle name="Accent3" xfId="73"/>
    <cellStyle name="Accent3 - 20%" xfId="74"/>
    <cellStyle name="Accent3 - 40%" xfId="75"/>
    <cellStyle name="Accent3 - 60%" xfId="76"/>
    <cellStyle name="Accent3_Book1" xfId="77"/>
    <cellStyle name="Accent4" xfId="78"/>
    <cellStyle name="Accent4 - 20%" xfId="79"/>
    <cellStyle name="Accent4 - 40%" xfId="80"/>
    <cellStyle name="Accent4 - 60%" xfId="81"/>
    <cellStyle name="Accent4_Book1" xfId="82"/>
    <cellStyle name="Accent5" xfId="83"/>
    <cellStyle name="Accent5 - 20%" xfId="84"/>
    <cellStyle name="Accent5 - 40%" xfId="85"/>
    <cellStyle name="Accent5 - 60%" xfId="86"/>
    <cellStyle name="Accent5_Book1" xfId="87"/>
    <cellStyle name="Accent6" xfId="88"/>
    <cellStyle name="Accent6 - 20%" xfId="89"/>
    <cellStyle name="Accent6 - 40%" xfId="90"/>
    <cellStyle name="Accent6 - 60%" xfId="91"/>
    <cellStyle name="Accent6_Book1" xfId="92"/>
    <cellStyle name="args.style" xfId="93"/>
    <cellStyle name="Bad" xfId="94"/>
    <cellStyle name="Calculation" xfId="95"/>
    <cellStyle name="Check Cell" xfId="96"/>
    <cellStyle name="Comma [0]_!!!GO" xfId="97"/>
    <cellStyle name="comma zerodec" xfId="98"/>
    <cellStyle name="Comma_!!!GO" xfId="99"/>
    <cellStyle name="Currency [0]_!!!GO" xfId="100"/>
    <cellStyle name="Currency_!!!GO" xfId="101"/>
    <cellStyle name="Currency1" xfId="102"/>
    <cellStyle name="Date" xfId="103"/>
    <cellStyle name="Dollar (zero dec)" xfId="104"/>
    <cellStyle name="Explanatory Text" xfId="105"/>
    <cellStyle name="Good" xfId="106"/>
    <cellStyle name="Grey" xfId="107"/>
    <cellStyle name="Header1" xfId="108"/>
    <cellStyle name="Header2" xfId="109"/>
    <cellStyle name="Heading 1" xfId="110"/>
    <cellStyle name="Heading 2" xfId="111"/>
    <cellStyle name="Heading 3" xfId="112"/>
    <cellStyle name="Heading 4" xfId="113"/>
    <cellStyle name="Input" xfId="114"/>
    <cellStyle name="Input [yellow]" xfId="115"/>
    <cellStyle name="Input Cells" xfId="116"/>
    <cellStyle name="Linked Cell" xfId="117"/>
    <cellStyle name="Linked Cells" xfId="118"/>
    <cellStyle name="Millares [0]_96 Risk" xfId="119"/>
    <cellStyle name="Millares_96 Risk" xfId="120"/>
    <cellStyle name="Milliers [0]_!!!GO" xfId="121"/>
    <cellStyle name="Milliers_!!!GO" xfId="122"/>
    <cellStyle name="Moneda [0]_96 Risk" xfId="123"/>
    <cellStyle name="Moneda_96 Risk" xfId="124"/>
    <cellStyle name="Mon閠aire [0]_!!!GO" xfId="125"/>
    <cellStyle name="Mon閠aire_!!!GO" xfId="126"/>
    <cellStyle name="Neutral" xfId="127"/>
    <cellStyle name="New Times Roman" xfId="128"/>
    <cellStyle name="no dec" xfId="129"/>
    <cellStyle name="Normal - Style1" xfId="130"/>
    <cellStyle name="Normal_!!!GO" xfId="131"/>
    <cellStyle name="Normal_Book1" xfId="132"/>
    <cellStyle name="Note" xfId="133"/>
    <cellStyle name="Output" xfId="134"/>
    <cellStyle name="per.style" xfId="135"/>
    <cellStyle name="Percent [2]" xfId="136"/>
    <cellStyle name="Percent_!!!GO" xfId="137"/>
    <cellStyle name="Pourcentage_pldt" xfId="138"/>
    <cellStyle name="PSChar" xfId="139"/>
    <cellStyle name="PSDate" xfId="140"/>
    <cellStyle name="PSDec" xfId="141"/>
    <cellStyle name="PSHeading" xfId="142"/>
    <cellStyle name="PSInt" xfId="143"/>
    <cellStyle name="PSSpacer" xfId="144"/>
    <cellStyle name="s]&#13;&#10;spooler=yes&#13;&#10;load=mbtn.exe&#13;&#10;run=&#13;&#10;Beep=yes&#13;&#10;NullPort=None&#13;&#10;BorderWidth=1&#13;&#10;CursorBlinkRate=522&#13;&#10;DoubleClickSpeed=740" xfId="145"/>
    <cellStyle name="sstot" xfId="146"/>
    <cellStyle name="Standard_AREAS" xfId="147"/>
    <cellStyle name="t" xfId="148"/>
    <cellStyle name="t_HVAC Equipment (3)" xfId="149"/>
    <cellStyle name="Title" xfId="150"/>
    <cellStyle name="Total" xfId="151"/>
    <cellStyle name="Warning Text" xfId="152"/>
    <cellStyle name="Percent" xfId="153"/>
    <cellStyle name="捠壿 [0.00]_Region Orders (2)" xfId="154"/>
    <cellStyle name="捠壿_Region Orders (2)" xfId="155"/>
    <cellStyle name="编号" xfId="156"/>
    <cellStyle name="标题" xfId="157"/>
    <cellStyle name="标题 1" xfId="158"/>
    <cellStyle name="标题 2" xfId="159"/>
    <cellStyle name="标题 3" xfId="160"/>
    <cellStyle name="标题 4" xfId="161"/>
    <cellStyle name="标题1" xfId="162"/>
    <cellStyle name="表标题" xfId="163"/>
    <cellStyle name="部门" xfId="164"/>
    <cellStyle name="差" xfId="165"/>
    <cellStyle name="差_Book1" xfId="166"/>
    <cellStyle name="差_Book1_1" xfId="167"/>
    <cellStyle name="差_Book1_2" xfId="168"/>
    <cellStyle name="差_资产负债表" xfId="169"/>
    <cellStyle name="常规 11" xfId="170"/>
    <cellStyle name="常规 12" xfId="171"/>
    <cellStyle name="常规 13" xfId="172"/>
    <cellStyle name="常规 2" xfId="173"/>
    <cellStyle name="常规 2 2" xfId="174"/>
    <cellStyle name="常规 2_2011.1-12战略性新兴产品统计表（汇总表）3" xfId="175"/>
    <cellStyle name="常规 21" xfId="176"/>
    <cellStyle name="常规 23" xfId="177"/>
    <cellStyle name="常规 25" xfId="178"/>
    <cellStyle name="常规 26" xfId="179"/>
    <cellStyle name="常规 3" xfId="180"/>
    <cellStyle name="常规 4" xfId="181"/>
    <cellStyle name="常规 5" xfId="182"/>
    <cellStyle name="常规 6" xfId="183"/>
    <cellStyle name="常规 7" xfId="184"/>
    <cellStyle name="Hyperlink" xfId="185"/>
    <cellStyle name="分级显示列_1_Book1" xfId="186"/>
    <cellStyle name="分级显示行_1_Book1" xfId="187"/>
    <cellStyle name="好" xfId="188"/>
    <cellStyle name="好_Book1" xfId="189"/>
    <cellStyle name="好_Book1_1" xfId="190"/>
    <cellStyle name="好_Book1_2" xfId="191"/>
    <cellStyle name="好_资产负债表" xfId="192"/>
    <cellStyle name="汇总" xfId="193"/>
    <cellStyle name="Currency" xfId="194"/>
    <cellStyle name="Currency [0]" xfId="195"/>
    <cellStyle name="计算" xfId="196"/>
    <cellStyle name="检查单元格" xfId="197"/>
    <cellStyle name="解释性文本" xfId="198"/>
    <cellStyle name="借出原因" xfId="199"/>
    <cellStyle name="警告文本" xfId="200"/>
    <cellStyle name="链接单元格" xfId="201"/>
    <cellStyle name="普通_laroux" xfId="202"/>
    <cellStyle name="千分位[0]_laroux" xfId="203"/>
    <cellStyle name="千分位_laroux" xfId="204"/>
    <cellStyle name="千位[0]_ 方正PC" xfId="205"/>
    <cellStyle name="千位_ 方正PC" xfId="206"/>
    <cellStyle name="Comma" xfId="207"/>
    <cellStyle name="Comma [0]" xfId="208"/>
    <cellStyle name="千位分隔[İ]_Book1" xfId="209"/>
    <cellStyle name="强ă 3" xfId="210"/>
    <cellStyle name="强调 1" xfId="211"/>
    <cellStyle name="强调 2" xfId="212"/>
    <cellStyle name="强调文ŗ颜色 1" xfId="213"/>
    <cellStyle name="强调文字颜色 2" xfId="214"/>
    <cellStyle name="强调文字颜色 3" xfId="215"/>
    <cellStyle name="强调文字颜色 4" xfId="216"/>
    <cellStyle name="强调文字颜色 5" xfId="217"/>
    <cellStyle name="强调文字颜色 6" xfId="218"/>
    <cellStyle name="日期" xfId="219"/>
    <cellStyle name="商品名称" xfId="220"/>
    <cellStyle name="适中" xfId="221"/>
    <cellStyle name="输出" xfId="222"/>
    <cellStyle name="输入" xfId="223"/>
    <cellStyle name="数量" xfId="224"/>
    <cellStyle name="样式 1" xfId="225"/>
    <cellStyle name="Followed Hyperlink" xfId="226"/>
    <cellStyle name="昗弨_Pacific Region P&amp;L" xfId="227"/>
    <cellStyle name="寘嬫愗傝 [0.00]_Region Orders (2)" xfId="228"/>
    <cellStyle name="寘嬫愗傝_Region Orders (2)" xfId="229"/>
    <cellStyle name="注释" xfId="2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020;&#26102;\2013&#24180;\&#38138;&#36135;\2013&#24180;104&#23478;ABC&#31867;&#38376;&#24215;&#21010;&#20998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010;&#20154;&#37325;&#35201;&#36164;&#26009;(&#21247;&#21024;)\Administrator\&#26700;&#38754;\&#26597;&#35810;&#24403;&#21069;&#25152;&#26377;&#38376;&#24215;&#20445;&#31649;&#24080;&#24211;&#23384;&#65288;&#21518;&#21220;&#29992;&#65289;_2014042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010;&#20154;&#37325;&#35201;&#36164;&#26009;(&#21247;&#21024;)\Administrator\&#26700;&#38754;\&#26597;&#35810;&#26102;&#38388;&#27573;&#20998;&#38376;&#24215;&#38144;&#21806;&#26126;&#324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huangqin\LOCALS~1\Temp\notesFCBCEE\&#29289;&#36164;&#26448;&#26009;&#37319;&#36141;&#12289;&#21152;&#24037;&#30003;&#35831;&#21333;201102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查询时间段分门店销售汇总"/>
    </sheetNames>
    <sheetDataSet>
      <sheetData sheetId="0">
        <row r="1">
          <cell r="B1" t="str">
            <v>门店ID</v>
          </cell>
          <cell r="C1" t="str">
            <v>门店名称</v>
          </cell>
          <cell r="D1" t="str">
            <v>1-3收入</v>
          </cell>
          <cell r="E1" t="str">
            <v>2013年预计</v>
          </cell>
          <cell r="F1" t="str">
            <v>月均</v>
          </cell>
          <cell r="G1" t="str">
            <v>调整后ABC分类</v>
          </cell>
          <cell r="H1" t="str">
            <v>无食流证</v>
          </cell>
          <cell r="I1" t="str">
            <v>送货时间</v>
          </cell>
        </row>
        <row r="2">
          <cell r="B2">
            <v>56</v>
          </cell>
          <cell r="C2" t="str">
            <v>四川太极三江店</v>
          </cell>
          <cell r="D2">
            <v>36.252295000000004</v>
          </cell>
          <cell r="E2">
            <v>145.00918000000001</v>
          </cell>
          <cell r="F2">
            <v>12.084098333333335</v>
          </cell>
          <cell r="G2" t="str">
            <v>B</v>
          </cell>
          <cell r="H2" t="str">
            <v>无食流证</v>
          </cell>
          <cell r="I2">
            <v>2</v>
          </cell>
        </row>
        <row r="3">
          <cell r="B3">
            <v>367</v>
          </cell>
          <cell r="C3" t="str">
            <v>四川太极金带街药店</v>
          </cell>
          <cell r="D3">
            <v>30.484276</v>
          </cell>
          <cell r="E3">
            <v>121.937104</v>
          </cell>
          <cell r="F3">
            <v>10.161425333333334</v>
          </cell>
          <cell r="G3" t="str">
            <v>B</v>
          </cell>
          <cell r="H3" t="str">
            <v>无食流证</v>
          </cell>
          <cell r="I3">
            <v>2</v>
          </cell>
        </row>
        <row r="4">
          <cell r="B4">
            <v>730</v>
          </cell>
          <cell r="C4" t="str">
            <v>四川太极新都区新繁镇繁江北路药店</v>
          </cell>
          <cell r="D4">
            <v>29.576566</v>
          </cell>
          <cell r="E4">
            <v>118.306264</v>
          </cell>
          <cell r="F4">
            <v>9.858855333333333</v>
          </cell>
          <cell r="G4" t="str">
            <v>B</v>
          </cell>
          <cell r="H4" t="str">
            <v>无食流证</v>
          </cell>
          <cell r="I4">
            <v>2</v>
          </cell>
        </row>
        <row r="5">
          <cell r="B5">
            <v>717</v>
          </cell>
          <cell r="C5" t="str">
            <v>四川太极大邑县晋原镇通达东路五段药店</v>
          </cell>
          <cell r="D5">
            <v>22.159496</v>
          </cell>
          <cell r="E5">
            <v>88.637984</v>
          </cell>
          <cell r="F5">
            <v>7.386498666666667</v>
          </cell>
          <cell r="G5" t="str">
            <v>C</v>
          </cell>
          <cell r="H5" t="str">
            <v>无食流证</v>
          </cell>
          <cell r="I5">
            <v>1</v>
          </cell>
        </row>
        <row r="6">
          <cell r="B6">
            <v>593</v>
          </cell>
          <cell r="C6" t="str">
            <v>四川太极青白江区华金大道二段药店</v>
          </cell>
          <cell r="D6">
            <v>13.500066</v>
          </cell>
          <cell r="E6">
            <v>54.000264</v>
          </cell>
          <cell r="F6">
            <v>4.500022</v>
          </cell>
          <cell r="G6" t="str">
            <v>C</v>
          </cell>
          <cell r="H6" t="str">
            <v>无食流证</v>
          </cell>
          <cell r="I6">
            <v>1</v>
          </cell>
        </row>
        <row r="7">
          <cell r="B7">
            <v>58</v>
          </cell>
          <cell r="C7" t="str">
            <v>四川太极羊马店</v>
          </cell>
          <cell r="D7">
            <v>17.397853</v>
          </cell>
          <cell r="E7">
            <v>69.591412</v>
          </cell>
          <cell r="F7">
            <v>5.7992843333333335</v>
          </cell>
          <cell r="G7" t="str">
            <v>C</v>
          </cell>
          <cell r="H7" t="str">
            <v>无食流证</v>
          </cell>
          <cell r="I7">
            <v>2</v>
          </cell>
        </row>
        <row r="8">
          <cell r="B8">
            <v>709</v>
          </cell>
          <cell r="C8" t="str">
            <v>四川太极新都区马超东路店</v>
          </cell>
          <cell r="D8">
            <v>11.521972</v>
          </cell>
          <cell r="E8">
            <v>46.087888</v>
          </cell>
          <cell r="F8">
            <v>3.840657333333333</v>
          </cell>
          <cell r="G8" t="str">
            <v>C</v>
          </cell>
          <cell r="H8" t="str">
            <v>无食流证</v>
          </cell>
          <cell r="I8">
            <v>2</v>
          </cell>
        </row>
        <row r="9">
          <cell r="B9">
            <v>718</v>
          </cell>
          <cell r="C9" t="str">
            <v>四川太极龙泉驿区东街药店</v>
          </cell>
          <cell r="D9">
            <v>10.774747000000001</v>
          </cell>
          <cell r="E9">
            <v>43.098988000000006</v>
          </cell>
          <cell r="F9">
            <v>3.5915823333333337</v>
          </cell>
          <cell r="G9" t="str">
            <v>C</v>
          </cell>
          <cell r="H9" t="str">
            <v>无食流证</v>
          </cell>
          <cell r="I9">
            <v>2</v>
          </cell>
        </row>
        <row r="10">
          <cell r="B10">
            <v>597</v>
          </cell>
          <cell r="C10" t="str">
            <v>四川太极新都区新泰西路药店</v>
          </cell>
          <cell r="D10">
            <v>8.762876</v>
          </cell>
          <cell r="E10">
            <v>35.051504</v>
          </cell>
          <cell r="F10">
            <v>2.920958666666667</v>
          </cell>
          <cell r="G10" t="str">
            <v>C</v>
          </cell>
          <cell r="H10" t="str">
            <v>无食流证</v>
          </cell>
          <cell r="I10">
            <v>2</v>
          </cell>
        </row>
        <row r="11">
          <cell r="B11">
            <v>590</v>
          </cell>
          <cell r="C11" t="str">
            <v>四川太极龙泉驿大面富桥街药店</v>
          </cell>
          <cell r="D11">
            <v>6.7578830000000005</v>
          </cell>
          <cell r="E11">
            <v>27.031532000000002</v>
          </cell>
          <cell r="F11">
            <v>2.2526276666666667</v>
          </cell>
          <cell r="G11" t="str">
            <v>C</v>
          </cell>
          <cell r="H11" t="str">
            <v>无食流证</v>
          </cell>
          <cell r="I11">
            <v>2</v>
          </cell>
        </row>
        <row r="12">
          <cell r="B12">
            <v>720</v>
          </cell>
          <cell r="C12" t="str">
            <v>四川太极大邑县新场镇文昌街药店</v>
          </cell>
          <cell r="D12">
            <v>15.269771</v>
          </cell>
          <cell r="E12">
            <v>61.079084</v>
          </cell>
          <cell r="F12">
            <v>5.0899236666666665</v>
          </cell>
          <cell r="G12" t="str">
            <v>C</v>
          </cell>
          <cell r="H12" t="str">
            <v>无食流证</v>
          </cell>
          <cell r="I12">
            <v>3</v>
          </cell>
        </row>
        <row r="13">
          <cell r="B13">
            <v>572</v>
          </cell>
          <cell r="C13" t="str">
            <v>四川太极郫县郫筒镇东大街药店</v>
          </cell>
          <cell r="D13">
            <v>15.119851000000002</v>
          </cell>
          <cell r="E13">
            <v>60.47940400000001</v>
          </cell>
          <cell r="F13">
            <v>5.039950333333334</v>
          </cell>
          <cell r="G13" t="str">
            <v>C</v>
          </cell>
          <cell r="H13" t="str">
            <v>无食流证</v>
          </cell>
          <cell r="I13">
            <v>3</v>
          </cell>
        </row>
        <row r="14">
          <cell r="B14">
            <v>732</v>
          </cell>
          <cell r="C14" t="str">
            <v>四川太极邛崃市羊安镇永康大道药店</v>
          </cell>
          <cell r="D14">
            <v>14.551651000000001</v>
          </cell>
          <cell r="E14">
            <v>58.206604000000006</v>
          </cell>
          <cell r="F14">
            <v>4.8505503333333335</v>
          </cell>
          <cell r="G14" t="str">
            <v>C</v>
          </cell>
          <cell r="H14" t="str">
            <v>无食流证</v>
          </cell>
          <cell r="I14">
            <v>5</v>
          </cell>
        </row>
        <row r="15">
          <cell r="B15">
            <v>710</v>
          </cell>
          <cell r="C15" t="str">
            <v>四川太极都江堰市蒲阳镇堰问道西路药店</v>
          </cell>
          <cell r="D15">
            <v>11.777462</v>
          </cell>
          <cell r="E15">
            <v>47.109848</v>
          </cell>
          <cell r="F15">
            <v>3.9258206666666666</v>
          </cell>
          <cell r="G15" t="str">
            <v>C</v>
          </cell>
          <cell r="H15" t="str">
            <v>无食流证</v>
          </cell>
          <cell r="I15">
            <v>4</v>
          </cell>
        </row>
        <row r="16">
          <cell r="B16">
            <v>713</v>
          </cell>
          <cell r="C16" t="str">
            <v>四川太极都江堰聚源镇药店</v>
          </cell>
          <cell r="D16">
            <v>7.9915259999999995</v>
          </cell>
          <cell r="E16">
            <v>31.966103999999998</v>
          </cell>
          <cell r="F16">
            <v>2.663842</v>
          </cell>
          <cell r="G16" t="str">
            <v>C</v>
          </cell>
          <cell r="H16" t="str">
            <v>无食流证</v>
          </cell>
          <cell r="I16">
            <v>4</v>
          </cell>
        </row>
        <row r="17">
          <cell r="B17">
            <v>715</v>
          </cell>
          <cell r="C17" t="str">
            <v>四川太极都江堰灌口镇外北街药店</v>
          </cell>
          <cell r="D17">
            <v>7.5092490000000005</v>
          </cell>
          <cell r="E17">
            <v>30.036996000000002</v>
          </cell>
          <cell r="F17">
            <v>2.503083</v>
          </cell>
          <cell r="G17" t="str">
            <v>C</v>
          </cell>
          <cell r="H17" t="str">
            <v>无食流证</v>
          </cell>
          <cell r="I17">
            <v>4</v>
          </cell>
        </row>
        <row r="18">
          <cell r="B18">
            <v>706</v>
          </cell>
          <cell r="C18" t="str">
            <v>四川太极都江堰幸福镇翔风路药店</v>
          </cell>
          <cell r="D18">
            <v>20.996269</v>
          </cell>
          <cell r="E18">
            <v>83.985076</v>
          </cell>
          <cell r="F18">
            <v>6.998756333333334</v>
          </cell>
          <cell r="G18" t="str">
            <v>C</v>
          </cell>
          <cell r="H18" t="str">
            <v>无食流证</v>
          </cell>
          <cell r="I18">
            <v>4</v>
          </cell>
        </row>
        <row r="19">
          <cell r="B19">
            <v>708</v>
          </cell>
          <cell r="C19" t="str">
            <v>四川太极都江堰胥家镇重庆路药店</v>
          </cell>
          <cell r="D19">
            <v>16.235472</v>
          </cell>
          <cell r="E19">
            <v>64.941888</v>
          </cell>
          <cell r="F19">
            <v>5.411824</v>
          </cell>
          <cell r="G19" t="str">
            <v>C</v>
          </cell>
          <cell r="H19" t="str">
            <v>无食流证</v>
          </cell>
          <cell r="I19">
            <v>4</v>
          </cell>
        </row>
        <row r="20">
          <cell r="B20">
            <v>738</v>
          </cell>
          <cell r="C20" t="str">
            <v>四川太极都江堰市蒲阳路药店</v>
          </cell>
          <cell r="D20">
            <v>14.589728000000001</v>
          </cell>
          <cell r="E20">
            <v>58.358912000000004</v>
          </cell>
          <cell r="F20">
            <v>4.863242666666667</v>
          </cell>
          <cell r="G20" t="str">
            <v>C</v>
          </cell>
          <cell r="H20" t="str">
            <v>无食流证</v>
          </cell>
          <cell r="I20">
            <v>4</v>
          </cell>
        </row>
        <row r="21">
          <cell r="B21">
            <v>702</v>
          </cell>
          <cell r="C21" t="str">
            <v>四川太极武侯区一环路南一段药店</v>
          </cell>
          <cell r="D21">
            <v>20.751103</v>
          </cell>
          <cell r="E21">
            <v>83.004412</v>
          </cell>
          <cell r="F21">
            <v>6.9170343333333335</v>
          </cell>
          <cell r="G21" t="str">
            <v>C</v>
          </cell>
          <cell r="H21" t="str">
            <v>无食流证</v>
          </cell>
          <cell r="I21">
            <v>6</v>
          </cell>
        </row>
        <row r="22">
          <cell r="B22">
            <v>704</v>
          </cell>
          <cell r="C22" t="str">
            <v>四川太极都江堰奎光路中段药店</v>
          </cell>
          <cell r="D22">
            <v>19.814711</v>
          </cell>
          <cell r="E22">
            <v>79.258844</v>
          </cell>
          <cell r="F22">
            <v>6.604903666666666</v>
          </cell>
          <cell r="G22" t="str">
            <v>C</v>
          </cell>
          <cell r="H22" t="str">
            <v>无食流证</v>
          </cell>
          <cell r="I22">
            <v>4</v>
          </cell>
        </row>
        <row r="23">
          <cell r="B23">
            <v>714</v>
          </cell>
          <cell r="C23" t="str">
            <v>四川太极武侯区燃灯寺东街药店</v>
          </cell>
          <cell r="D23">
            <v>18.009144000000003</v>
          </cell>
          <cell r="E23">
            <v>72.03657600000001</v>
          </cell>
          <cell r="F23">
            <v>6.003048000000001</v>
          </cell>
          <cell r="G23" t="str">
            <v>C</v>
          </cell>
          <cell r="H23" t="str">
            <v>无食流证</v>
          </cell>
          <cell r="I23">
            <v>6</v>
          </cell>
        </row>
        <row r="24">
          <cell r="B24">
            <v>588</v>
          </cell>
          <cell r="C24" t="str">
            <v>四川太极新津县正东街店</v>
          </cell>
          <cell r="D24">
            <v>16.237592000000003</v>
          </cell>
          <cell r="E24">
            <v>64.95036800000001</v>
          </cell>
          <cell r="F24">
            <v>5.412530666666668</v>
          </cell>
          <cell r="G24" t="str">
            <v>C</v>
          </cell>
          <cell r="H24" t="str">
            <v>无食流证</v>
          </cell>
          <cell r="I24">
            <v>5</v>
          </cell>
        </row>
        <row r="25">
          <cell r="B25">
            <v>733</v>
          </cell>
          <cell r="C25" t="str">
            <v>四川太极双流县东升镇清泰路药店</v>
          </cell>
          <cell r="D25">
            <v>12.399172</v>
          </cell>
          <cell r="E25">
            <v>49.596688</v>
          </cell>
          <cell r="F25">
            <v>4.133057333333333</v>
          </cell>
          <cell r="G25" t="str">
            <v>C</v>
          </cell>
          <cell r="H25" t="str">
            <v>无食流证</v>
          </cell>
          <cell r="I25">
            <v>5</v>
          </cell>
        </row>
        <row r="26">
          <cell r="B26">
            <v>739</v>
          </cell>
          <cell r="C26" t="str">
            <v>四川太极双流县东升镇藏卫路南二段药店</v>
          </cell>
          <cell r="D26">
            <v>11.951561</v>
          </cell>
          <cell r="E26">
            <v>47.806244</v>
          </cell>
          <cell r="F26">
            <v>3.9838536666666666</v>
          </cell>
          <cell r="G26" t="str">
            <v>C</v>
          </cell>
          <cell r="H26" t="str">
            <v>无食流证</v>
          </cell>
          <cell r="I26">
            <v>5</v>
          </cell>
        </row>
        <row r="27">
          <cell r="B27">
            <v>311</v>
          </cell>
          <cell r="C27" t="str">
            <v>四川太极西部店</v>
          </cell>
          <cell r="D27">
            <v>82.188508</v>
          </cell>
          <cell r="E27">
            <v>328.754032</v>
          </cell>
          <cell r="F27">
            <v>27.396169333333333</v>
          </cell>
          <cell r="G27" t="str">
            <v>A</v>
          </cell>
          <cell r="I27">
            <v>1.4</v>
          </cell>
        </row>
        <row r="28">
          <cell r="B28">
            <v>52</v>
          </cell>
          <cell r="C28" t="str">
            <v>四川太极崇州中心店</v>
          </cell>
          <cell r="D28">
            <v>56.266884</v>
          </cell>
          <cell r="E28">
            <v>225.067536</v>
          </cell>
          <cell r="F28">
            <v>18.755627999999998</v>
          </cell>
          <cell r="G28" t="str">
            <v>A</v>
          </cell>
          <cell r="I28">
            <v>2</v>
          </cell>
        </row>
        <row r="29">
          <cell r="B29">
            <v>339</v>
          </cell>
          <cell r="C29" t="str">
            <v>四川太极沙河源药店</v>
          </cell>
          <cell r="D29">
            <v>58.27843000000001</v>
          </cell>
          <cell r="E29">
            <v>233.11372000000003</v>
          </cell>
          <cell r="F29">
            <v>19.426143333333336</v>
          </cell>
          <cell r="G29" t="str">
            <v>A</v>
          </cell>
          <cell r="I29">
            <v>2.5</v>
          </cell>
        </row>
        <row r="30">
          <cell r="B30">
            <v>355</v>
          </cell>
          <cell r="C30" t="str">
            <v>四川太极双林路药店</v>
          </cell>
          <cell r="D30">
            <v>53.759289</v>
          </cell>
          <cell r="E30">
            <v>215.037156</v>
          </cell>
          <cell r="F30">
            <v>17.919763</v>
          </cell>
          <cell r="G30" t="str">
            <v>A</v>
          </cell>
          <cell r="I30">
            <v>2.5</v>
          </cell>
        </row>
        <row r="31">
          <cell r="B31">
            <v>712</v>
          </cell>
          <cell r="C31" t="str">
            <v>四川太极成华区华泰路药店</v>
          </cell>
          <cell r="D31">
            <v>49.17032700000001</v>
          </cell>
          <cell r="E31">
            <v>196.68130800000003</v>
          </cell>
          <cell r="F31">
            <v>16.390109000000002</v>
          </cell>
          <cell r="G31" t="str">
            <v>A</v>
          </cell>
          <cell r="I31">
            <v>2.5</v>
          </cell>
        </row>
        <row r="32">
          <cell r="B32">
            <v>308</v>
          </cell>
          <cell r="C32" t="str">
            <v>四川太极红星店</v>
          </cell>
          <cell r="D32">
            <v>55.272116000000004</v>
          </cell>
          <cell r="E32">
            <v>221.08846400000002</v>
          </cell>
          <cell r="F32">
            <v>18.424038666666668</v>
          </cell>
          <cell r="G32" t="str">
            <v>A</v>
          </cell>
          <cell r="I32">
            <v>3</v>
          </cell>
        </row>
        <row r="33">
          <cell r="B33">
            <v>337</v>
          </cell>
          <cell r="C33" t="str">
            <v>四川太极浆洗街药店</v>
          </cell>
          <cell r="D33">
            <v>109.82380800000001</v>
          </cell>
          <cell r="E33">
            <v>439.29523200000006</v>
          </cell>
          <cell r="F33">
            <v>36.607936</v>
          </cell>
          <cell r="G33" t="str">
            <v>A</v>
          </cell>
          <cell r="I33">
            <v>3</v>
          </cell>
        </row>
        <row r="34">
          <cell r="B34">
            <v>341</v>
          </cell>
          <cell r="C34" t="str">
            <v>四川太极邛崃中心药店</v>
          </cell>
          <cell r="D34">
            <v>100.64807400000001</v>
          </cell>
          <cell r="E34">
            <v>402.59229600000003</v>
          </cell>
          <cell r="F34">
            <v>33.549358000000005</v>
          </cell>
          <cell r="G34" t="str">
            <v>A</v>
          </cell>
          <cell r="I34">
            <v>3</v>
          </cell>
        </row>
        <row r="35">
          <cell r="B35">
            <v>343</v>
          </cell>
          <cell r="C35" t="str">
            <v>四川太极光华药店</v>
          </cell>
          <cell r="D35">
            <v>87.137054</v>
          </cell>
          <cell r="E35">
            <v>348.548216</v>
          </cell>
          <cell r="F35">
            <v>29.04568466666667</v>
          </cell>
          <cell r="G35" t="str">
            <v>A</v>
          </cell>
          <cell r="I35">
            <v>3</v>
          </cell>
        </row>
        <row r="36">
          <cell r="B36">
            <v>365</v>
          </cell>
          <cell r="C36" t="str">
            <v>四川太极光华村街药店</v>
          </cell>
          <cell r="D36">
            <v>53.492731000000006</v>
          </cell>
          <cell r="E36">
            <v>213.97092400000002</v>
          </cell>
          <cell r="F36">
            <v>17.830910333333335</v>
          </cell>
          <cell r="G36" t="str">
            <v>A</v>
          </cell>
          <cell r="I36">
            <v>3</v>
          </cell>
        </row>
        <row r="37">
          <cell r="B37">
            <v>571</v>
          </cell>
          <cell r="C37" t="str">
            <v>四川太极高新区民丰大道西段药店</v>
          </cell>
          <cell r="D37">
            <v>54.803813000000005</v>
          </cell>
          <cell r="E37">
            <v>219.21525200000002</v>
          </cell>
          <cell r="F37">
            <v>18.26793766666667</v>
          </cell>
          <cell r="G37" t="str">
            <v>A</v>
          </cell>
          <cell r="I37">
            <v>3</v>
          </cell>
        </row>
        <row r="38">
          <cell r="B38">
            <v>550</v>
          </cell>
          <cell r="C38" t="str">
            <v>四川太极大邑县晋源镇富民路药店</v>
          </cell>
          <cell r="D38">
            <v>27.247133</v>
          </cell>
          <cell r="E38">
            <v>108.988532</v>
          </cell>
          <cell r="F38">
            <v>9.082377666666668</v>
          </cell>
          <cell r="G38" t="str">
            <v>B</v>
          </cell>
          <cell r="I38">
            <v>1</v>
          </cell>
        </row>
        <row r="39">
          <cell r="B39">
            <v>351</v>
          </cell>
          <cell r="C39" t="str">
            <v>四川太极都江堰药店</v>
          </cell>
          <cell r="D39">
            <v>40.095548</v>
          </cell>
          <cell r="E39">
            <v>160.382192</v>
          </cell>
          <cell r="F39">
            <v>13.365182666666668</v>
          </cell>
          <cell r="G39" t="str">
            <v>B</v>
          </cell>
          <cell r="I39">
            <v>1.4</v>
          </cell>
        </row>
        <row r="40">
          <cell r="B40">
            <v>54</v>
          </cell>
          <cell r="C40" t="str">
            <v>四川太极怀远店</v>
          </cell>
          <cell r="D40">
            <v>40.962126000000005</v>
          </cell>
          <cell r="E40">
            <v>163.84850400000002</v>
          </cell>
          <cell r="F40">
            <v>13.654042000000002</v>
          </cell>
          <cell r="G40" t="str">
            <v>B</v>
          </cell>
          <cell r="I40">
            <v>2</v>
          </cell>
        </row>
        <row r="41">
          <cell r="B41">
            <v>578</v>
          </cell>
          <cell r="C41" t="str">
            <v>四川太极成华区华油路药店</v>
          </cell>
          <cell r="D41">
            <v>33.954372</v>
          </cell>
          <cell r="E41">
            <v>135.817488</v>
          </cell>
          <cell r="F41">
            <v>11.318124</v>
          </cell>
          <cell r="G41" t="str">
            <v>B</v>
          </cell>
          <cell r="I41">
            <v>2</v>
          </cell>
        </row>
        <row r="42">
          <cell r="B42">
            <v>581</v>
          </cell>
          <cell r="C42" t="str">
            <v>四川太极成华区二环路北四段药店（汇融名城）</v>
          </cell>
          <cell r="D42">
            <v>28.765763000000003</v>
          </cell>
          <cell r="E42">
            <v>115.06305200000001</v>
          </cell>
          <cell r="F42">
            <v>9.588587666666667</v>
          </cell>
          <cell r="G42" t="str">
            <v>B</v>
          </cell>
          <cell r="I42">
            <v>2.5</v>
          </cell>
        </row>
        <row r="43">
          <cell r="B43">
            <v>585</v>
          </cell>
          <cell r="C43" t="str">
            <v>四川太极成华区羊子山西路药店（兴元华盛）</v>
          </cell>
          <cell r="D43">
            <v>41.145966</v>
          </cell>
          <cell r="E43">
            <v>164.583864</v>
          </cell>
          <cell r="F43">
            <v>13.715322</v>
          </cell>
          <cell r="G43" t="str">
            <v>B</v>
          </cell>
          <cell r="I43">
            <v>2.5</v>
          </cell>
        </row>
        <row r="44">
          <cell r="B44">
            <v>707</v>
          </cell>
          <cell r="C44" t="str">
            <v>四川太极成华区万科路药店</v>
          </cell>
          <cell r="D44">
            <v>44.569945000000004</v>
          </cell>
          <cell r="E44">
            <v>178.27978000000002</v>
          </cell>
          <cell r="F44">
            <v>14.856648333333334</v>
          </cell>
          <cell r="G44" t="str">
            <v>B</v>
          </cell>
          <cell r="I44">
            <v>2.5</v>
          </cell>
        </row>
        <row r="45">
          <cell r="B45">
            <v>726</v>
          </cell>
          <cell r="C45" t="str">
            <v>四川太极金牛区交大路第三药店</v>
          </cell>
          <cell r="D45">
            <v>28.564131</v>
          </cell>
          <cell r="E45">
            <v>114.256524</v>
          </cell>
          <cell r="F45">
            <v>9.521377</v>
          </cell>
          <cell r="G45" t="str">
            <v>B</v>
          </cell>
          <cell r="I45">
            <v>2</v>
          </cell>
        </row>
        <row r="46">
          <cell r="B46">
            <v>329</v>
          </cell>
          <cell r="C46" t="str">
            <v>四川太极温江店</v>
          </cell>
          <cell r="D46">
            <v>47.933647</v>
          </cell>
          <cell r="E46">
            <v>191.734588</v>
          </cell>
          <cell r="F46">
            <v>15.977882333333334</v>
          </cell>
          <cell r="G46" t="str">
            <v>B</v>
          </cell>
          <cell r="I46">
            <v>3</v>
          </cell>
        </row>
        <row r="47">
          <cell r="B47">
            <v>347</v>
          </cell>
          <cell r="C47" t="str">
            <v>四川太极送仙桥药店</v>
          </cell>
          <cell r="D47">
            <v>30.322895000000003</v>
          </cell>
          <cell r="E47">
            <v>121.29158000000001</v>
          </cell>
          <cell r="F47">
            <v>10.107631666666668</v>
          </cell>
          <cell r="G47" t="str">
            <v>B</v>
          </cell>
          <cell r="I47">
            <v>3</v>
          </cell>
        </row>
        <row r="48">
          <cell r="B48">
            <v>359</v>
          </cell>
          <cell r="C48" t="str">
            <v>四川太极枣子巷药店</v>
          </cell>
          <cell r="D48">
            <v>28.784588000000003</v>
          </cell>
          <cell r="E48">
            <v>115.13835200000001</v>
          </cell>
          <cell r="F48">
            <v>9.594862666666668</v>
          </cell>
          <cell r="G48" t="str">
            <v>B</v>
          </cell>
          <cell r="I48">
            <v>3</v>
          </cell>
        </row>
        <row r="49">
          <cell r="B49">
            <v>387</v>
          </cell>
          <cell r="C49" t="str">
            <v>四川太极新乐中街药店</v>
          </cell>
          <cell r="D49">
            <v>32.817444</v>
          </cell>
          <cell r="E49">
            <v>131.269776</v>
          </cell>
          <cell r="F49">
            <v>10.939148000000001</v>
          </cell>
          <cell r="G49" t="str">
            <v>B</v>
          </cell>
          <cell r="I49">
            <v>3</v>
          </cell>
        </row>
        <row r="50">
          <cell r="B50">
            <v>541</v>
          </cell>
          <cell r="C50" t="str">
            <v>四川太极高新区府城大道西段店</v>
          </cell>
          <cell r="D50">
            <v>36.93319</v>
          </cell>
          <cell r="E50">
            <v>147.73276</v>
          </cell>
          <cell r="F50">
            <v>12.311063333333335</v>
          </cell>
          <cell r="G50" t="str">
            <v>B</v>
          </cell>
          <cell r="I50">
            <v>3</v>
          </cell>
        </row>
        <row r="51">
          <cell r="B51">
            <v>582</v>
          </cell>
          <cell r="C51" t="str">
            <v>四川太极青羊区十二桥药店</v>
          </cell>
          <cell r="D51">
            <v>38.402802</v>
          </cell>
          <cell r="E51">
            <v>153.611208</v>
          </cell>
          <cell r="F51">
            <v>12.800934</v>
          </cell>
          <cell r="G51" t="str">
            <v>B</v>
          </cell>
          <cell r="I51">
            <v>3</v>
          </cell>
        </row>
        <row r="52">
          <cell r="B52">
            <v>349</v>
          </cell>
          <cell r="C52" t="str">
            <v>四川太极人民中路店</v>
          </cell>
          <cell r="D52">
            <v>30.207125</v>
          </cell>
          <cell r="E52">
            <v>120.8285</v>
          </cell>
          <cell r="F52">
            <v>10.069041666666667</v>
          </cell>
          <cell r="G52" t="str">
            <v>B</v>
          </cell>
          <cell r="I52">
            <v>6</v>
          </cell>
        </row>
        <row r="53">
          <cell r="B53">
            <v>363</v>
          </cell>
          <cell r="C53" t="str">
            <v>四川太极滨江东路药店</v>
          </cell>
          <cell r="D53">
            <v>29.749235</v>
          </cell>
          <cell r="E53">
            <v>118.99694</v>
          </cell>
          <cell r="F53">
            <v>9.916411666666667</v>
          </cell>
          <cell r="G53" t="str">
            <v>B</v>
          </cell>
          <cell r="I53">
            <v>6</v>
          </cell>
        </row>
        <row r="54">
          <cell r="B54">
            <v>385</v>
          </cell>
          <cell r="C54" t="str">
            <v>四川太极五津西路药店</v>
          </cell>
          <cell r="D54">
            <v>39.620814</v>
          </cell>
          <cell r="E54">
            <v>158.483256</v>
          </cell>
          <cell r="F54">
            <v>13.206938000000001</v>
          </cell>
          <cell r="G54" t="str">
            <v>B</v>
          </cell>
          <cell r="I54">
            <v>5</v>
          </cell>
        </row>
        <row r="55">
          <cell r="B55">
            <v>391</v>
          </cell>
          <cell r="C55" t="str">
            <v>四川太极金丝街药店</v>
          </cell>
          <cell r="D55">
            <v>33.543244</v>
          </cell>
          <cell r="E55">
            <v>134.172976</v>
          </cell>
          <cell r="F55">
            <v>11.181081333333333</v>
          </cell>
          <cell r="G55" t="str">
            <v>B</v>
          </cell>
          <cell r="I55">
            <v>6</v>
          </cell>
        </row>
        <row r="56">
          <cell r="B56">
            <v>514</v>
          </cell>
          <cell r="C56" t="str">
            <v>四川太极新津邓双镇岷江店</v>
          </cell>
          <cell r="D56">
            <v>33.319454</v>
          </cell>
          <cell r="E56">
            <v>133.277816</v>
          </cell>
          <cell r="F56">
            <v>11.106484666666667</v>
          </cell>
          <cell r="G56" t="str">
            <v>B</v>
          </cell>
          <cell r="I56">
            <v>5</v>
          </cell>
        </row>
        <row r="57">
          <cell r="B57">
            <v>517</v>
          </cell>
          <cell r="C57" t="str">
            <v>四川太极青羊区北东街店</v>
          </cell>
          <cell r="D57">
            <v>31.735796000000004</v>
          </cell>
          <cell r="E57">
            <v>126.94318400000002</v>
          </cell>
          <cell r="F57">
            <v>10.578598666666668</v>
          </cell>
          <cell r="G57" t="str">
            <v>B</v>
          </cell>
          <cell r="I57">
            <v>6</v>
          </cell>
        </row>
        <row r="58">
          <cell r="B58">
            <v>719</v>
          </cell>
          <cell r="C58" t="str">
            <v>四川太极大邑县晋原镇内蒙古大道药店</v>
          </cell>
          <cell r="D58">
            <v>25.230008</v>
          </cell>
          <cell r="E58">
            <v>100.920032</v>
          </cell>
          <cell r="F58">
            <v>8.410002666666667</v>
          </cell>
          <cell r="G58" t="str">
            <v>B</v>
          </cell>
          <cell r="I58">
            <v>1</v>
          </cell>
        </row>
        <row r="59">
          <cell r="B59">
            <v>539</v>
          </cell>
          <cell r="C59" t="str">
            <v>四川太极大邑县晋原镇子龙路店</v>
          </cell>
          <cell r="D59">
            <v>18.57169</v>
          </cell>
          <cell r="E59">
            <v>74.28676</v>
          </cell>
          <cell r="F59">
            <v>6.190563333333333</v>
          </cell>
          <cell r="G59" t="str">
            <v>C</v>
          </cell>
          <cell r="I59">
            <v>1</v>
          </cell>
        </row>
        <row r="60">
          <cell r="B60">
            <v>549</v>
          </cell>
          <cell r="C60" t="str">
            <v>四川太极大邑县晋源镇东壕沟段药店</v>
          </cell>
          <cell r="D60">
            <v>14.539555</v>
          </cell>
          <cell r="E60">
            <v>58.15822</v>
          </cell>
          <cell r="F60">
            <v>4.846518333333333</v>
          </cell>
          <cell r="G60" t="str">
            <v>C</v>
          </cell>
          <cell r="I60">
            <v>1</v>
          </cell>
        </row>
        <row r="61">
          <cell r="B61">
            <v>579</v>
          </cell>
          <cell r="C61" t="str">
            <v>四川太极大邑县晋源镇围城北路西段药店</v>
          </cell>
          <cell r="D61">
            <v>12.846681</v>
          </cell>
          <cell r="E61">
            <v>51.386724</v>
          </cell>
          <cell r="F61">
            <v>4.282227</v>
          </cell>
          <cell r="G61" t="str">
            <v>C</v>
          </cell>
          <cell r="I61">
            <v>1</v>
          </cell>
        </row>
        <row r="62">
          <cell r="B62">
            <v>594</v>
          </cell>
          <cell r="C62" t="str">
            <v>四川太极大邑县安仁镇千禧街药店</v>
          </cell>
          <cell r="D62">
            <v>20.668439000000003</v>
          </cell>
          <cell r="E62">
            <v>82.67375600000001</v>
          </cell>
          <cell r="F62">
            <v>6.889479666666667</v>
          </cell>
          <cell r="G62" t="str">
            <v>C</v>
          </cell>
          <cell r="I62">
            <v>1</v>
          </cell>
        </row>
        <row r="63">
          <cell r="B63">
            <v>716</v>
          </cell>
          <cell r="C63" t="str">
            <v>四川太极大邑县沙渠镇方圆路药店</v>
          </cell>
          <cell r="D63">
            <v>10.392050000000001</v>
          </cell>
          <cell r="E63">
            <v>41.568200000000004</v>
          </cell>
          <cell r="F63">
            <v>3.464016666666667</v>
          </cell>
          <cell r="G63" t="str">
            <v>C</v>
          </cell>
          <cell r="I63">
            <v>1</v>
          </cell>
        </row>
        <row r="64">
          <cell r="B64">
            <v>547</v>
          </cell>
          <cell r="C64" t="str">
            <v>四川太极龙泉驿区同安镇锦绣路店</v>
          </cell>
          <cell r="D64">
            <v>11.741678</v>
          </cell>
          <cell r="E64">
            <v>46.966712</v>
          </cell>
          <cell r="F64">
            <v>3.913892666666667</v>
          </cell>
          <cell r="G64" t="str">
            <v>C</v>
          </cell>
          <cell r="I64">
            <v>2</v>
          </cell>
        </row>
        <row r="65">
          <cell r="B65">
            <v>587</v>
          </cell>
          <cell r="C65" t="str">
            <v>四川太极都江堰景中路店</v>
          </cell>
          <cell r="D65">
            <v>18.027662</v>
          </cell>
          <cell r="E65">
            <v>72.110648</v>
          </cell>
          <cell r="F65">
            <v>6.009220666666667</v>
          </cell>
          <cell r="G65" t="str">
            <v>C</v>
          </cell>
          <cell r="I65">
            <v>4</v>
          </cell>
        </row>
        <row r="66">
          <cell r="B66">
            <v>395</v>
          </cell>
          <cell r="C66" t="str">
            <v>四川太极大药房金牛区五里墩支路药店</v>
          </cell>
          <cell r="D66">
            <v>15.032474</v>
          </cell>
          <cell r="E66">
            <v>60.129896</v>
          </cell>
          <cell r="F66">
            <v>5.010824666666667</v>
          </cell>
          <cell r="G66" t="str">
            <v>C</v>
          </cell>
          <cell r="I66">
            <v>2</v>
          </cell>
        </row>
        <row r="67">
          <cell r="B67">
            <v>511</v>
          </cell>
          <cell r="C67" t="str">
            <v>四川太极成华杉板桥南一路店</v>
          </cell>
          <cell r="D67">
            <v>16.555653</v>
          </cell>
          <cell r="E67">
            <v>66.222612</v>
          </cell>
          <cell r="F67">
            <v>5.5185509999999995</v>
          </cell>
          <cell r="G67" t="str">
            <v>C</v>
          </cell>
          <cell r="I67">
            <v>2</v>
          </cell>
        </row>
        <row r="68">
          <cell r="B68">
            <v>518</v>
          </cell>
          <cell r="C68" t="str">
            <v>四川太极新都三河场镇天海路药店</v>
          </cell>
          <cell r="D68">
            <v>18.070586</v>
          </cell>
          <cell r="E68">
            <v>72.282344</v>
          </cell>
          <cell r="F68">
            <v>6.0235286666666665</v>
          </cell>
          <cell r="G68" t="str">
            <v>C</v>
          </cell>
          <cell r="I68">
            <v>2</v>
          </cell>
        </row>
        <row r="69">
          <cell r="B69">
            <v>545</v>
          </cell>
          <cell r="C69" t="str">
            <v>四川太极龙潭西路店</v>
          </cell>
          <cell r="D69">
            <v>22.98144</v>
          </cell>
          <cell r="E69">
            <v>91.92576</v>
          </cell>
          <cell r="F69">
            <v>7.66048</v>
          </cell>
          <cell r="G69" t="str">
            <v>C</v>
          </cell>
          <cell r="I69">
            <v>2</v>
          </cell>
        </row>
        <row r="70">
          <cell r="B70">
            <v>589</v>
          </cell>
          <cell r="C70" t="str">
            <v>四川太极成华区双建路店</v>
          </cell>
          <cell r="D70">
            <v>12.082885000000001</v>
          </cell>
          <cell r="E70">
            <v>48.331540000000004</v>
          </cell>
          <cell r="F70">
            <v>4.027628333333333</v>
          </cell>
          <cell r="G70" t="str">
            <v>C</v>
          </cell>
          <cell r="I70">
            <v>2.5</v>
          </cell>
        </row>
        <row r="71">
          <cell r="B71">
            <v>596</v>
          </cell>
          <cell r="C71" t="str">
            <v>四川太极成华区玉双路药店</v>
          </cell>
          <cell r="D71">
            <v>21.397460000000002</v>
          </cell>
          <cell r="E71">
            <v>85.58984000000001</v>
          </cell>
          <cell r="F71">
            <v>7.132486666666668</v>
          </cell>
          <cell r="G71" t="str">
            <v>C</v>
          </cell>
          <cell r="I71">
            <v>2.5</v>
          </cell>
        </row>
        <row r="72">
          <cell r="B72">
            <v>357</v>
          </cell>
          <cell r="C72" t="str">
            <v>四川太极清江东路药店</v>
          </cell>
          <cell r="D72">
            <v>23.763653</v>
          </cell>
          <cell r="E72">
            <v>95.054612</v>
          </cell>
          <cell r="F72">
            <v>7.921217666666667</v>
          </cell>
          <cell r="G72" t="str">
            <v>C</v>
          </cell>
          <cell r="I72">
            <v>3</v>
          </cell>
        </row>
        <row r="73">
          <cell r="B73">
            <v>361</v>
          </cell>
          <cell r="C73" t="str">
            <v>四川太极柳城正通东路药店</v>
          </cell>
          <cell r="D73">
            <v>14.344670000000002</v>
          </cell>
          <cell r="E73">
            <v>57.37868000000001</v>
          </cell>
          <cell r="F73">
            <v>4.781556666666668</v>
          </cell>
          <cell r="G73" t="str">
            <v>C</v>
          </cell>
          <cell r="I73">
            <v>3</v>
          </cell>
        </row>
        <row r="74">
          <cell r="B74">
            <v>379</v>
          </cell>
          <cell r="C74" t="str">
            <v>四川太极土龙路药店</v>
          </cell>
          <cell r="D74">
            <v>19.175478000000002</v>
          </cell>
          <cell r="E74">
            <v>76.70191200000001</v>
          </cell>
          <cell r="F74">
            <v>6.391826000000001</v>
          </cell>
          <cell r="G74" t="str">
            <v>C</v>
          </cell>
          <cell r="I74">
            <v>3</v>
          </cell>
        </row>
        <row r="75">
          <cell r="B75">
            <v>381</v>
          </cell>
          <cell r="C75" t="str">
            <v>四川太极黄金路药店</v>
          </cell>
          <cell r="D75">
            <v>14.609506</v>
          </cell>
          <cell r="E75">
            <v>58.438024</v>
          </cell>
          <cell r="F75">
            <v>4.8698353333333335</v>
          </cell>
          <cell r="G75" t="str">
            <v>C</v>
          </cell>
          <cell r="I75">
            <v>3</v>
          </cell>
        </row>
        <row r="76">
          <cell r="B76">
            <v>513</v>
          </cell>
          <cell r="C76" t="str">
            <v>四川太极武侯区顺和街店</v>
          </cell>
          <cell r="D76">
            <v>21.918997</v>
          </cell>
          <cell r="E76">
            <v>87.675988</v>
          </cell>
          <cell r="F76">
            <v>7.306332333333334</v>
          </cell>
          <cell r="G76" t="str">
            <v>C</v>
          </cell>
          <cell r="I76">
            <v>3</v>
          </cell>
        </row>
        <row r="77">
          <cell r="B77">
            <v>546</v>
          </cell>
          <cell r="C77" t="str">
            <v>四川太极锦江区楠丰路店</v>
          </cell>
          <cell r="D77">
            <v>12.50858</v>
          </cell>
          <cell r="E77">
            <v>50.03432</v>
          </cell>
          <cell r="F77">
            <v>4.169526666666667</v>
          </cell>
          <cell r="G77" t="str">
            <v>C</v>
          </cell>
          <cell r="I77">
            <v>3</v>
          </cell>
        </row>
        <row r="78">
          <cell r="B78">
            <v>548</v>
          </cell>
          <cell r="C78" t="str">
            <v>四川太极邛崃市临邛镇汇源街药店</v>
          </cell>
          <cell r="D78">
            <v>15.292596</v>
          </cell>
          <cell r="E78">
            <v>61.170384</v>
          </cell>
          <cell r="F78">
            <v>5.097532</v>
          </cell>
          <cell r="G78" t="str">
            <v>C</v>
          </cell>
          <cell r="I78">
            <v>3</v>
          </cell>
        </row>
        <row r="79">
          <cell r="B79">
            <v>570</v>
          </cell>
          <cell r="C79" t="str">
            <v>四川太极青羊区浣花滨河路药店</v>
          </cell>
          <cell r="D79">
            <v>23.859936</v>
          </cell>
          <cell r="E79">
            <v>95.439744</v>
          </cell>
          <cell r="F79">
            <v>7.953312</v>
          </cell>
          <cell r="G79" t="str">
            <v>C</v>
          </cell>
          <cell r="I79">
            <v>3</v>
          </cell>
        </row>
        <row r="80">
          <cell r="B80">
            <v>584</v>
          </cell>
          <cell r="C80" t="str">
            <v>四川太极高新区中和街道柳荫街药店</v>
          </cell>
          <cell r="D80">
            <v>19.41365</v>
          </cell>
          <cell r="E80">
            <v>77.6546</v>
          </cell>
          <cell r="F80">
            <v>6.471216666666667</v>
          </cell>
          <cell r="G80" t="str">
            <v>C</v>
          </cell>
          <cell r="I80">
            <v>3</v>
          </cell>
        </row>
        <row r="81">
          <cell r="B81">
            <v>586</v>
          </cell>
          <cell r="C81" t="str">
            <v>四川太极邛崃市平乐镇台子街药店</v>
          </cell>
          <cell r="D81">
            <v>9.381702</v>
          </cell>
          <cell r="E81">
            <v>37.526808</v>
          </cell>
          <cell r="F81">
            <v>3.127234</v>
          </cell>
          <cell r="G81" t="str">
            <v>C</v>
          </cell>
          <cell r="I81">
            <v>3</v>
          </cell>
        </row>
        <row r="82">
          <cell r="B82">
            <v>591</v>
          </cell>
          <cell r="C82" t="str">
            <v>四川太极邛崃市临邛镇长安大道药店</v>
          </cell>
          <cell r="D82">
            <v>20.822762</v>
          </cell>
          <cell r="E82">
            <v>83.291048</v>
          </cell>
          <cell r="F82">
            <v>6.940920666666667</v>
          </cell>
          <cell r="G82" t="str">
            <v>C</v>
          </cell>
          <cell r="I82">
            <v>3</v>
          </cell>
        </row>
        <row r="83">
          <cell r="B83">
            <v>721</v>
          </cell>
          <cell r="C83" t="str">
            <v>四川太极邛崃市临邛镇洪川小区药店</v>
          </cell>
          <cell r="D83">
            <v>18.104665</v>
          </cell>
          <cell r="E83">
            <v>72.41866</v>
          </cell>
          <cell r="F83">
            <v>6.034888333333334</v>
          </cell>
          <cell r="G83" t="str">
            <v>C</v>
          </cell>
          <cell r="I83">
            <v>3</v>
          </cell>
        </row>
        <row r="84">
          <cell r="B84">
            <v>727</v>
          </cell>
          <cell r="C84" t="str">
            <v>四川太极金牛区黄苑东街药店</v>
          </cell>
          <cell r="D84">
            <v>13.346167000000001</v>
          </cell>
          <cell r="E84">
            <v>53.384668000000005</v>
          </cell>
          <cell r="F84">
            <v>4.4487223333333334</v>
          </cell>
          <cell r="G84" t="str">
            <v>C</v>
          </cell>
          <cell r="I84">
            <v>3</v>
          </cell>
        </row>
        <row r="85">
          <cell r="B85">
            <v>734</v>
          </cell>
          <cell r="C85" t="str">
            <v>四川太极温江区柳城街道同兴东路药店</v>
          </cell>
          <cell r="D85">
            <v>15.518441000000001</v>
          </cell>
          <cell r="E85">
            <v>62.073764000000004</v>
          </cell>
          <cell r="F85">
            <v>5.172813666666667</v>
          </cell>
          <cell r="G85" t="str">
            <v>C</v>
          </cell>
          <cell r="I85">
            <v>3</v>
          </cell>
        </row>
        <row r="86">
          <cell r="B86">
            <v>377</v>
          </cell>
          <cell r="C86" t="str">
            <v>四川太极新园大道药店</v>
          </cell>
          <cell r="D86">
            <v>16.694939</v>
          </cell>
          <cell r="E86">
            <v>66.779756</v>
          </cell>
          <cell r="F86">
            <v>5.564979666666667</v>
          </cell>
          <cell r="G86" t="str">
            <v>C</v>
          </cell>
          <cell r="I86">
            <v>4</v>
          </cell>
        </row>
        <row r="87">
          <cell r="B87">
            <v>389</v>
          </cell>
          <cell r="C87" t="str">
            <v>四川太极南湖路药店</v>
          </cell>
          <cell r="D87">
            <v>15.535855</v>
          </cell>
          <cell r="E87">
            <v>62.14342</v>
          </cell>
          <cell r="F87">
            <v>5.1786183333333335</v>
          </cell>
          <cell r="G87" t="str">
            <v>C</v>
          </cell>
          <cell r="I87">
            <v>4</v>
          </cell>
        </row>
        <row r="88">
          <cell r="B88">
            <v>399</v>
          </cell>
          <cell r="C88" t="str">
            <v>四川太极高新天久北巷药店</v>
          </cell>
          <cell r="D88">
            <v>17.013284</v>
          </cell>
          <cell r="E88">
            <v>68.053136</v>
          </cell>
          <cell r="F88">
            <v>5.671094666666666</v>
          </cell>
          <cell r="G88" t="str">
            <v>C</v>
          </cell>
          <cell r="I88">
            <v>4</v>
          </cell>
        </row>
        <row r="89">
          <cell r="B89">
            <v>512</v>
          </cell>
          <cell r="C89" t="str">
            <v>四川太极华阳正东中街店</v>
          </cell>
          <cell r="D89">
            <v>19.213955</v>
          </cell>
          <cell r="E89">
            <v>76.85582</v>
          </cell>
          <cell r="F89">
            <v>6.404651666666666</v>
          </cell>
          <cell r="G89" t="str">
            <v>C</v>
          </cell>
          <cell r="I89">
            <v>4</v>
          </cell>
        </row>
        <row r="90">
          <cell r="B90">
            <v>598</v>
          </cell>
          <cell r="C90" t="str">
            <v>四川太极锦江区水杉街药店</v>
          </cell>
          <cell r="D90">
            <v>8.560815</v>
          </cell>
          <cell r="E90">
            <v>34.24326</v>
          </cell>
          <cell r="F90">
            <v>2.853605</v>
          </cell>
          <cell r="G90" t="str">
            <v>C</v>
          </cell>
          <cell r="I90">
            <v>4</v>
          </cell>
        </row>
        <row r="91">
          <cell r="B91">
            <v>723</v>
          </cell>
          <cell r="C91" t="str">
            <v>四川太极锦江区柳翠路药店</v>
          </cell>
          <cell r="D91">
            <v>11.162987</v>
          </cell>
          <cell r="E91">
            <v>44.651948</v>
          </cell>
          <cell r="F91">
            <v>3.7209956666666666</v>
          </cell>
          <cell r="G91" t="str">
            <v>C</v>
          </cell>
          <cell r="I91">
            <v>4</v>
          </cell>
        </row>
        <row r="92">
          <cell r="B92">
            <v>724</v>
          </cell>
          <cell r="C92" t="str">
            <v>四川太极锦江区观音桥街药店</v>
          </cell>
          <cell r="D92">
            <v>13.32709</v>
          </cell>
          <cell r="E92">
            <v>53.30836</v>
          </cell>
          <cell r="F92">
            <v>4.442363333333334</v>
          </cell>
          <cell r="G92" t="str">
            <v>C</v>
          </cell>
          <cell r="I92">
            <v>4</v>
          </cell>
        </row>
        <row r="93">
          <cell r="B93">
            <v>737</v>
          </cell>
          <cell r="C93" t="str">
            <v>四川太极高新区大源北街药店</v>
          </cell>
          <cell r="D93">
            <v>14.293503000000001</v>
          </cell>
          <cell r="E93">
            <v>57.174012000000005</v>
          </cell>
          <cell r="F93">
            <v>4.764501</v>
          </cell>
          <cell r="G93" t="str">
            <v>C</v>
          </cell>
          <cell r="I93">
            <v>4</v>
          </cell>
        </row>
        <row r="94">
          <cell r="B94">
            <v>371</v>
          </cell>
          <cell r="C94" t="str">
            <v>四川太极兴义镇万兴路药店</v>
          </cell>
          <cell r="D94">
            <v>10.653217</v>
          </cell>
          <cell r="E94">
            <v>42.612868</v>
          </cell>
          <cell r="F94">
            <v>3.5510723333333334</v>
          </cell>
          <cell r="G94" t="str">
            <v>C</v>
          </cell>
          <cell r="I94">
            <v>6</v>
          </cell>
        </row>
        <row r="95">
          <cell r="B95">
            <v>373</v>
          </cell>
          <cell r="C95" t="str">
            <v>四川太极通盈街药店</v>
          </cell>
          <cell r="D95">
            <v>16.540509</v>
          </cell>
          <cell r="E95">
            <v>66.162036</v>
          </cell>
          <cell r="F95">
            <v>5.513503</v>
          </cell>
          <cell r="G95" t="str">
            <v>C</v>
          </cell>
          <cell r="I95">
            <v>6</v>
          </cell>
        </row>
        <row r="96">
          <cell r="B96">
            <v>393</v>
          </cell>
          <cell r="C96" t="str">
            <v>四川太极营兴路药店</v>
          </cell>
          <cell r="D96">
            <v>9.387546</v>
          </cell>
          <cell r="E96">
            <v>37.550184</v>
          </cell>
          <cell r="F96">
            <v>3.129182</v>
          </cell>
          <cell r="G96" t="str">
            <v>C</v>
          </cell>
          <cell r="I96">
            <v>6</v>
          </cell>
        </row>
        <row r="97">
          <cell r="B97">
            <v>515</v>
          </cell>
          <cell r="C97" t="str">
            <v>四川太极成华区崔家店路药店</v>
          </cell>
          <cell r="D97">
            <v>15.194365</v>
          </cell>
          <cell r="E97">
            <v>60.77746</v>
          </cell>
          <cell r="F97">
            <v>5.0647883333333334</v>
          </cell>
          <cell r="G97" t="str">
            <v>C</v>
          </cell>
          <cell r="I97">
            <v>5</v>
          </cell>
        </row>
        <row r="98">
          <cell r="B98">
            <v>516</v>
          </cell>
          <cell r="C98" t="str">
            <v>四川太极武侯大道双楠段店</v>
          </cell>
          <cell r="D98">
            <v>16.794079</v>
          </cell>
          <cell r="E98">
            <v>67.176316</v>
          </cell>
          <cell r="F98">
            <v>5.598026333333333</v>
          </cell>
          <cell r="G98" t="str">
            <v>C</v>
          </cell>
          <cell r="I98">
            <v>6</v>
          </cell>
        </row>
        <row r="99">
          <cell r="B99">
            <v>543</v>
          </cell>
          <cell r="C99" t="str">
            <v>四川太极高新区中和街道朝阳路店</v>
          </cell>
          <cell r="D99">
            <v>5.899223000000001</v>
          </cell>
          <cell r="E99">
            <v>23.596892000000004</v>
          </cell>
          <cell r="F99">
            <v>1.966407666666667</v>
          </cell>
          <cell r="G99" t="str">
            <v>C</v>
          </cell>
          <cell r="I99">
            <v>4</v>
          </cell>
        </row>
        <row r="100">
          <cell r="B100">
            <v>573</v>
          </cell>
          <cell r="C100" t="str">
            <v>四川太极双流县西航港街道锦华路一段药店</v>
          </cell>
          <cell r="D100">
            <v>17.502827</v>
          </cell>
          <cell r="E100">
            <v>70.011308</v>
          </cell>
          <cell r="F100">
            <v>5.834275666666667</v>
          </cell>
          <cell r="G100" t="str">
            <v>C</v>
          </cell>
          <cell r="I100">
            <v>5</v>
          </cell>
        </row>
        <row r="101">
          <cell r="B101">
            <v>574</v>
          </cell>
          <cell r="C101" t="str">
            <v>四川太极新津县五津镇外西街药店</v>
          </cell>
          <cell r="D101">
            <v>10.450983</v>
          </cell>
          <cell r="E101">
            <v>41.803932</v>
          </cell>
          <cell r="F101">
            <v>3.483661</v>
          </cell>
          <cell r="G101" t="str">
            <v>C</v>
          </cell>
          <cell r="I101">
            <v>5</v>
          </cell>
        </row>
        <row r="102">
          <cell r="B102">
            <v>577</v>
          </cell>
          <cell r="C102" t="str">
            <v>四川太极青羊区群和路药店</v>
          </cell>
          <cell r="D102">
            <v>16.172231</v>
          </cell>
          <cell r="E102">
            <v>64.688924</v>
          </cell>
          <cell r="F102">
            <v>5.390743666666666</v>
          </cell>
          <cell r="G102" t="str">
            <v>C</v>
          </cell>
          <cell r="I102">
            <v>6</v>
          </cell>
        </row>
        <row r="103">
          <cell r="B103">
            <v>731</v>
          </cell>
          <cell r="C103" t="str">
            <v>四川太极金牛区白马寺街药店</v>
          </cell>
          <cell r="D103">
            <v>14.537032000000002</v>
          </cell>
          <cell r="E103">
            <v>58.14812800000001</v>
          </cell>
          <cell r="F103">
            <v>4.845677333333334</v>
          </cell>
          <cell r="G103" t="str">
            <v>C</v>
          </cell>
          <cell r="I103">
            <v>6</v>
          </cell>
        </row>
        <row r="104">
          <cell r="B104">
            <v>307</v>
          </cell>
          <cell r="C104" t="str">
            <v>四川太极旗舰店</v>
          </cell>
          <cell r="D104">
            <v>609.7488900000001</v>
          </cell>
          <cell r="E104">
            <v>2438.9955600000003</v>
          </cell>
          <cell r="F104">
            <v>203.24963000000002</v>
          </cell>
          <cell r="G104" t="str">
            <v>旗舰店</v>
          </cell>
          <cell r="I104" t="str">
            <v>2.4.6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查询当前所有门店保管帐库存（后勤用）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查询时间段分门店销售明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物资采购申请单"/>
      <sheetName val="物资采购申请单 (总)"/>
      <sheetName val="物资采购申请单 (2塘沽)"/>
      <sheetName val="物资采购申请单 (lmd)"/>
      <sheetName val="物资采购申请单 (电缆)"/>
      <sheetName val="加工申请单"/>
      <sheetName val="10年项目编号"/>
    </sheetNames>
    <sheetDataSet>
      <sheetData sheetId="6">
        <row r="2">
          <cell r="B2" t="str">
            <v>办公用品</v>
          </cell>
        </row>
        <row r="3">
          <cell r="B3" t="str">
            <v>劳保用品</v>
          </cell>
        </row>
        <row r="4">
          <cell r="B4" t="str">
            <v>低值易耗</v>
          </cell>
        </row>
        <row r="5">
          <cell r="B5" t="str">
            <v>警卫消防费</v>
          </cell>
        </row>
        <row r="6">
          <cell r="B6" t="str">
            <v>04YT01</v>
          </cell>
        </row>
        <row r="7">
          <cell r="B7" t="str">
            <v>JSB07YF001</v>
          </cell>
        </row>
        <row r="8">
          <cell r="B8" t="str">
            <v>JSB07YF002</v>
          </cell>
        </row>
        <row r="9">
          <cell r="B9" t="str">
            <v>JSB07YF008</v>
          </cell>
        </row>
        <row r="10">
          <cell r="B10" t="str">
            <v>JSB08YF001</v>
          </cell>
        </row>
        <row r="11">
          <cell r="B11" t="str">
            <v>JSB08YF005</v>
          </cell>
        </row>
        <row r="12">
          <cell r="B12" t="str">
            <v>JSB09YF001</v>
          </cell>
        </row>
        <row r="13">
          <cell r="B13" t="str">
            <v>JSB09YF002</v>
          </cell>
        </row>
        <row r="14">
          <cell r="B14" t="str">
            <v>JSB09YF005</v>
          </cell>
        </row>
        <row r="15">
          <cell r="B15" t="str">
            <v>JSB09YF006</v>
          </cell>
        </row>
        <row r="16">
          <cell r="B16" t="str">
            <v>JSB09YF007</v>
          </cell>
        </row>
        <row r="17">
          <cell r="B17" t="str">
            <v>JSB09YF013</v>
          </cell>
        </row>
        <row r="18">
          <cell r="B18" t="str">
            <v>JSB09YF038</v>
          </cell>
        </row>
        <row r="19">
          <cell r="B19" t="str">
            <v>JSB10YF001</v>
          </cell>
        </row>
        <row r="20">
          <cell r="B20" t="str">
            <v>JSB10YF002</v>
          </cell>
        </row>
        <row r="21">
          <cell r="B21" t="str">
            <v>JSB10YF003</v>
          </cell>
        </row>
        <row r="22">
          <cell r="B22" t="str">
            <v>JSB10YF004</v>
          </cell>
        </row>
        <row r="23">
          <cell r="B23" t="str">
            <v>JSB10YF005</v>
          </cell>
        </row>
        <row r="24">
          <cell r="B24" t="str">
            <v>JSB10YF006</v>
          </cell>
        </row>
        <row r="25">
          <cell r="B25" t="str">
            <v>JSB10YF007</v>
          </cell>
        </row>
        <row r="26">
          <cell r="B26" t="str">
            <v>JSB10YF008</v>
          </cell>
        </row>
        <row r="27">
          <cell r="B27" t="str">
            <v>JSB10YF009</v>
          </cell>
        </row>
        <row r="28">
          <cell r="B28" t="str">
            <v>JSB10YF010</v>
          </cell>
        </row>
        <row r="29">
          <cell r="B29" t="str">
            <v>JSB10YF012</v>
          </cell>
        </row>
        <row r="30">
          <cell r="B30" t="str">
            <v>JSB10YF013</v>
          </cell>
        </row>
        <row r="31">
          <cell r="B31" t="str">
            <v>JSB10YF014</v>
          </cell>
        </row>
        <row r="32">
          <cell r="B32" t="str">
            <v>JSB10YF015</v>
          </cell>
        </row>
        <row r="33">
          <cell r="B33" t="str">
            <v>JSB10YF016</v>
          </cell>
        </row>
        <row r="34">
          <cell r="B34" t="str">
            <v>JSB10YF019</v>
          </cell>
        </row>
        <row r="35">
          <cell r="B35" t="str">
            <v>JSB10GX012</v>
          </cell>
        </row>
        <row r="36">
          <cell r="B36" t="str">
            <v>JSB10GX013</v>
          </cell>
        </row>
        <row r="37">
          <cell r="B37" t="str">
            <v>JSB10GX016</v>
          </cell>
        </row>
        <row r="38">
          <cell r="B38" t="str">
            <v>JSB10GX020</v>
          </cell>
        </row>
        <row r="39">
          <cell r="B39" t="str">
            <v>JSB10GX025</v>
          </cell>
        </row>
        <row r="40">
          <cell r="B40" t="str">
            <v>JSB10GX026</v>
          </cell>
        </row>
        <row r="41">
          <cell r="B41" t="str">
            <v>JSB10GX043</v>
          </cell>
        </row>
        <row r="42">
          <cell r="B42" t="str">
            <v>JSB10GX044</v>
          </cell>
        </row>
        <row r="43">
          <cell r="B43" t="str">
            <v>JSB10GX045</v>
          </cell>
        </row>
        <row r="44">
          <cell r="B44" t="str">
            <v>JSB10GX049</v>
          </cell>
        </row>
        <row r="45">
          <cell r="B45" t="str">
            <v>JSB10GX054</v>
          </cell>
        </row>
        <row r="46">
          <cell r="B46" t="str">
            <v>JSB10GX058</v>
          </cell>
        </row>
        <row r="47">
          <cell r="B47" t="str">
            <v>JSB10GX062</v>
          </cell>
        </row>
        <row r="48">
          <cell r="B48" t="str">
            <v>JSB10GX070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1">
      <selection activeCell="H3" sqref="H3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34.8515625" style="1" customWidth="1"/>
    <col min="4" max="5" width="7.28125" style="0" customWidth="1"/>
    <col min="6" max="6" width="15.421875" style="49" customWidth="1"/>
    <col min="7" max="7" width="13.421875" style="49" customWidth="1"/>
  </cols>
  <sheetData>
    <row r="1" spans="1:7" s="2" customFormat="1" ht="36">
      <c r="A1" s="50" t="s">
        <v>1</v>
      </c>
      <c r="B1" s="51" t="s">
        <v>2</v>
      </c>
      <c r="C1" s="52" t="s">
        <v>3</v>
      </c>
      <c r="D1" s="53" t="s">
        <v>109</v>
      </c>
      <c r="E1" s="54" t="s">
        <v>110</v>
      </c>
      <c r="F1" s="55" t="s">
        <v>131</v>
      </c>
      <c r="G1" s="56" t="s">
        <v>132</v>
      </c>
    </row>
    <row r="2" spans="1:7" s="3" customFormat="1" ht="12.75">
      <c r="A2" s="57">
        <v>1</v>
      </c>
      <c r="B2" s="58">
        <v>307</v>
      </c>
      <c r="C2" s="59" t="s">
        <v>4</v>
      </c>
      <c r="D2" s="60" t="s">
        <v>111</v>
      </c>
      <c r="E2" s="61" t="str">
        <f>VLOOKUP(B2,'[1]Sheet1'!$B:$I,8,FALSE)</f>
        <v>2.4.6</v>
      </c>
      <c r="F2" s="62">
        <v>50</v>
      </c>
      <c r="G2" s="62">
        <v>42</v>
      </c>
    </row>
    <row r="3" spans="1:7" s="4" customFormat="1" ht="12.75">
      <c r="A3" s="57">
        <v>2</v>
      </c>
      <c r="B3" s="63">
        <v>337</v>
      </c>
      <c r="C3" s="64" t="s">
        <v>5</v>
      </c>
      <c r="D3" s="65" t="s">
        <v>112</v>
      </c>
      <c r="E3" s="66">
        <f>VLOOKUP(B3,'[1]Sheet1'!$B:$I,8,FALSE)</f>
        <v>3</v>
      </c>
      <c r="F3" s="67">
        <v>30</v>
      </c>
      <c r="G3" s="62">
        <v>20</v>
      </c>
    </row>
    <row r="4" spans="1:7" s="5" customFormat="1" ht="12.75">
      <c r="A4" s="57">
        <v>3</v>
      </c>
      <c r="B4" s="68">
        <v>341</v>
      </c>
      <c r="C4" s="69" t="s">
        <v>6</v>
      </c>
      <c r="D4" s="70" t="s">
        <v>113</v>
      </c>
      <c r="E4" s="71">
        <f>VLOOKUP(B4,'[1]Sheet1'!$B:$I,8,FALSE)</f>
        <v>3</v>
      </c>
      <c r="F4" s="67">
        <v>30</v>
      </c>
      <c r="G4" s="62">
        <v>38</v>
      </c>
    </row>
    <row r="5" spans="1:7" s="6" customFormat="1" ht="12.75">
      <c r="A5" s="57">
        <v>4</v>
      </c>
      <c r="B5" s="72">
        <v>343</v>
      </c>
      <c r="C5" s="73" t="s">
        <v>7</v>
      </c>
      <c r="D5" s="74" t="s">
        <v>113</v>
      </c>
      <c r="E5" s="75">
        <f>VLOOKUP(B5,'[1]Sheet1'!$B:$I,8,FALSE)</f>
        <v>3</v>
      </c>
      <c r="F5" s="67">
        <v>30</v>
      </c>
      <c r="G5" s="62">
        <v>38</v>
      </c>
    </row>
    <row r="6" spans="1:7" s="7" customFormat="1" ht="12.75">
      <c r="A6" s="57">
        <v>5</v>
      </c>
      <c r="B6" s="76">
        <v>311</v>
      </c>
      <c r="C6" s="77" t="s">
        <v>8</v>
      </c>
      <c r="D6" s="78" t="s">
        <v>114</v>
      </c>
      <c r="E6" s="79">
        <f>VLOOKUP(B6,'[1]Sheet1'!$B:$I,8,FALSE)</f>
        <v>1.4</v>
      </c>
      <c r="F6" s="67">
        <v>20</v>
      </c>
      <c r="G6" s="62">
        <v>6</v>
      </c>
    </row>
    <row r="7" spans="1:7" s="8" customFormat="1" ht="12.75">
      <c r="A7" s="57">
        <v>6</v>
      </c>
      <c r="B7" s="80">
        <v>365</v>
      </c>
      <c r="C7" s="81" t="s">
        <v>9</v>
      </c>
      <c r="D7" s="82" t="s">
        <v>114</v>
      </c>
      <c r="E7" s="83">
        <f>VLOOKUP(B7,'[1]Sheet1'!$B:$I,8,FALSE)</f>
        <v>3</v>
      </c>
      <c r="F7" s="67">
        <v>20</v>
      </c>
      <c r="G7" s="62">
        <v>20</v>
      </c>
    </row>
    <row r="8" spans="1:7" s="9" customFormat="1" ht="12.75">
      <c r="A8" s="57">
        <v>7</v>
      </c>
      <c r="B8" s="84">
        <v>571</v>
      </c>
      <c r="C8" s="85" t="s">
        <v>10</v>
      </c>
      <c r="D8" s="86" t="s">
        <v>115</v>
      </c>
      <c r="E8" s="87">
        <f>VLOOKUP(B8,'[1]Sheet1'!$B:$I,8,FALSE)</f>
        <v>3</v>
      </c>
      <c r="F8" s="67">
        <v>20</v>
      </c>
      <c r="G8" s="62">
        <v>14</v>
      </c>
    </row>
    <row r="9" spans="1:7" s="10" customFormat="1" ht="12.75">
      <c r="A9" s="57">
        <v>8</v>
      </c>
      <c r="B9" s="88">
        <v>339</v>
      </c>
      <c r="C9" s="89" t="s">
        <v>11</v>
      </c>
      <c r="D9" s="90" t="s">
        <v>114</v>
      </c>
      <c r="E9" s="91">
        <f>VLOOKUP(B9,'[1]Sheet1'!$B:$I,8,FALSE)</f>
        <v>2.5</v>
      </c>
      <c r="F9" s="67">
        <v>20</v>
      </c>
      <c r="G9" s="62">
        <v>6</v>
      </c>
    </row>
    <row r="10" spans="1:7" s="11" customFormat="1" ht="12.75">
      <c r="A10" s="57">
        <v>9</v>
      </c>
      <c r="B10" s="92">
        <v>712</v>
      </c>
      <c r="C10" s="93" t="s">
        <v>12</v>
      </c>
      <c r="D10" s="94" t="s">
        <v>114</v>
      </c>
      <c r="E10" s="95">
        <f>VLOOKUP(B10,'[1]Sheet1'!$B:$I,8,FALSE)</f>
        <v>2.5</v>
      </c>
      <c r="F10" s="67">
        <v>20</v>
      </c>
      <c r="G10" s="62">
        <v>8</v>
      </c>
    </row>
    <row r="11" spans="1:7" s="12" customFormat="1" ht="12.75">
      <c r="A11" s="57">
        <v>10</v>
      </c>
      <c r="B11" s="96">
        <v>308</v>
      </c>
      <c r="C11" s="97" t="s">
        <v>13</v>
      </c>
      <c r="D11" s="98" t="s">
        <v>114</v>
      </c>
      <c r="E11" s="99">
        <f>VLOOKUP(B11,'[1]Sheet1'!$B:$I,8,FALSE)</f>
        <v>3</v>
      </c>
      <c r="F11" s="67">
        <v>20</v>
      </c>
      <c r="G11" s="62">
        <v>12</v>
      </c>
    </row>
    <row r="12" spans="1:7" s="13" customFormat="1" ht="12.75">
      <c r="A12" s="57">
        <v>11</v>
      </c>
      <c r="B12" s="100">
        <v>355</v>
      </c>
      <c r="C12" s="101" t="s">
        <v>14</v>
      </c>
      <c r="D12" s="102" t="s">
        <v>114</v>
      </c>
      <c r="E12" s="103">
        <f>VLOOKUP(B12,'[1]Sheet1'!$B:$I,8,FALSE)</f>
        <v>2.5</v>
      </c>
      <c r="F12" s="67">
        <v>20</v>
      </c>
      <c r="G12" s="62">
        <v>4</v>
      </c>
    </row>
    <row r="13" spans="1:7" s="14" customFormat="1" ht="12.75">
      <c r="A13" s="57">
        <v>12</v>
      </c>
      <c r="B13" s="104">
        <v>52</v>
      </c>
      <c r="C13" s="105" t="s">
        <v>15</v>
      </c>
      <c r="D13" s="106" t="s">
        <v>114</v>
      </c>
      <c r="E13" s="107">
        <f>VLOOKUP(B13,'[1]Sheet1'!$B:$I,8,FALSE)</f>
        <v>2</v>
      </c>
      <c r="F13" s="67">
        <v>20</v>
      </c>
      <c r="G13" s="62">
        <v>12</v>
      </c>
    </row>
    <row r="14" spans="1:7" s="15" customFormat="1" ht="12.75">
      <c r="A14" s="57">
        <v>13</v>
      </c>
      <c r="B14" s="108">
        <v>582</v>
      </c>
      <c r="C14" s="109" t="s">
        <v>16</v>
      </c>
      <c r="D14" s="110" t="s">
        <v>114</v>
      </c>
      <c r="E14" s="111">
        <f>VLOOKUP(B14,'[1]Sheet1'!$B:$I,8,FALSE)</f>
        <v>3</v>
      </c>
      <c r="F14" s="67">
        <v>20</v>
      </c>
      <c r="G14" s="62">
        <v>26</v>
      </c>
    </row>
    <row r="15" spans="1:7" s="16" customFormat="1" ht="12.75">
      <c r="A15" s="57">
        <v>14</v>
      </c>
      <c r="B15" s="112">
        <v>707</v>
      </c>
      <c r="C15" s="113" t="s">
        <v>17</v>
      </c>
      <c r="D15" s="114" t="s">
        <v>114</v>
      </c>
      <c r="E15" s="115">
        <f>VLOOKUP(B15,'[1]Sheet1'!$B:$I,8,FALSE)</f>
        <v>2.5</v>
      </c>
      <c r="F15" s="67">
        <v>20</v>
      </c>
      <c r="G15" s="62">
        <v>12</v>
      </c>
    </row>
    <row r="16" spans="1:7" s="17" customFormat="1" ht="12.75">
      <c r="A16" s="57">
        <v>15</v>
      </c>
      <c r="B16" s="116">
        <v>541</v>
      </c>
      <c r="C16" s="117" t="s">
        <v>18</v>
      </c>
      <c r="D16" s="118" t="s">
        <v>114</v>
      </c>
      <c r="E16" s="119">
        <f>VLOOKUP(B16,'[1]Sheet1'!$B:$I,8,FALSE)</f>
        <v>3</v>
      </c>
      <c r="F16" s="67">
        <v>20</v>
      </c>
      <c r="G16" s="62">
        <v>4</v>
      </c>
    </row>
    <row r="17" spans="1:7" s="18" customFormat="1" ht="12.75">
      <c r="A17" s="57">
        <v>16</v>
      </c>
      <c r="B17" s="120">
        <v>585</v>
      </c>
      <c r="C17" s="121" t="s">
        <v>19</v>
      </c>
      <c r="D17" s="122" t="s">
        <v>114</v>
      </c>
      <c r="E17" s="123">
        <f>VLOOKUP(B17,'[1]Sheet1'!$B:$I,8,FALSE)</f>
        <v>2.5</v>
      </c>
      <c r="F17" s="67">
        <v>20</v>
      </c>
      <c r="G17" s="62">
        <v>14</v>
      </c>
    </row>
    <row r="18" spans="1:7" s="19" customFormat="1" ht="12.75">
      <c r="A18" s="57">
        <v>17</v>
      </c>
      <c r="B18" s="124">
        <v>329</v>
      </c>
      <c r="C18" s="125" t="s">
        <v>20</v>
      </c>
      <c r="D18" s="126" t="s">
        <v>116</v>
      </c>
      <c r="E18" s="127">
        <f>VLOOKUP(B18,'[1]Sheet1'!$B:$I,8,FALSE)</f>
        <v>3</v>
      </c>
      <c r="F18" s="67">
        <v>20</v>
      </c>
      <c r="G18" s="62">
        <v>6</v>
      </c>
    </row>
    <row r="19" spans="1:7" s="20" customFormat="1" ht="12.75">
      <c r="A19" s="57">
        <v>18</v>
      </c>
      <c r="B19" s="128">
        <v>385</v>
      </c>
      <c r="C19" s="129" t="s">
        <v>21</v>
      </c>
      <c r="D19" s="130" t="s">
        <v>116</v>
      </c>
      <c r="E19" s="131">
        <f>VLOOKUP(B19,'[1]Sheet1'!$B:$I,8,FALSE)</f>
        <v>5</v>
      </c>
      <c r="F19" s="67">
        <v>20</v>
      </c>
      <c r="G19" s="62">
        <v>12</v>
      </c>
    </row>
    <row r="20" spans="1:7" s="21" customFormat="1" ht="12.75">
      <c r="A20" s="57">
        <v>19</v>
      </c>
      <c r="B20" s="132">
        <v>578</v>
      </c>
      <c r="C20" s="133" t="s">
        <v>22</v>
      </c>
      <c r="D20" s="134" t="s">
        <v>116</v>
      </c>
      <c r="E20" s="135">
        <f>VLOOKUP(B20,'[1]Sheet1'!$B:$I,8,FALSE)</f>
        <v>2</v>
      </c>
      <c r="F20" s="67">
        <v>20</v>
      </c>
      <c r="G20" s="62">
        <v>8</v>
      </c>
    </row>
    <row r="21" spans="1:7" s="22" customFormat="1" ht="12.75">
      <c r="A21" s="57">
        <v>20</v>
      </c>
      <c r="B21" s="136">
        <v>54</v>
      </c>
      <c r="C21" s="137" t="s">
        <v>23</v>
      </c>
      <c r="D21" s="138" t="s">
        <v>116</v>
      </c>
      <c r="E21" s="139">
        <f>VLOOKUP(B21,'[1]Sheet1'!$B:$I,8,FALSE)</f>
        <v>2</v>
      </c>
      <c r="F21" s="67">
        <v>20</v>
      </c>
      <c r="G21" s="62">
        <v>6</v>
      </c>
    </row>
    <row r="22" spans="1:7" s="23" customFormat="1" ht="12.75">
      <c r="A22" s="57">
        <v>21</v>
      </c>
      <c r="B22" s="140">
        <v>387</v>
      </c>
      <c r="C22" s="141" t="s">
        <v>24</v>
      </c>
      <c r="D22" s="142" t="s">
        <v>116</v>
      </c>
      <c r="E22" s="143">
        <f>VLOOKUP(B22,'[1]Sheet1'!$B:$I,8,FALSE)</f>
        <v>3</v>
      </c>
      <c r="F22" s="67">
        <v>20</v>
      </c>
      <c r="G22" s="62">
        <v>8</v>
      </c>
    </row>
    <row r="23" spans="1:7" s="24" customFormat="1" ht="12.75">
      <c r="A23" s="57">
        <v>22</v>
      </c>
      <c r="B23" s="144">
        <v>726</v>
      </c>
      <c r="C23" s="145" t="s">
        <v>25</v>
      </c>
      <c r="D23" s="146" t="s">
        <v>117</v>
      </c>
      <c r="E23" s="147">
        <f>VLOOKUP(B23,'[1]Sheet1'!$B:$I,8,FALSE)</f>
        <v>2</v>
      </c>
      <c r="F23" s="67">
        <v>20</v>
      </c>
      <c r="G23" s="62">
        <v>4</v>
      </c>
    </row>
    <row r="24" spans="1:7" s="25" customFormat="1" ht="12.75">
      <c r="A24" s="57">
        <v>23</v>
      </c>
      <c r="B24" s="148">
        <v>391</v>
      </c>
      <c r="C24" s="149" t="s">
        <v>26</v>
      </c>
      <c r="D24" s="150" t="s">
        <v>117</v>
      </c>
      <c r="E24" s="151">
        <f>VLOOKUP(B24,'[1]Sheet1'!$B:$I,8,FALSE)</f>
        <v>6</v>
      </c>
      <c r="F24" s="67">
        <v>0</v>
      </c>
      <c r="G24" s="62">
        <v>12</v>
      </c>
    </row>
    <row r="25" spans="1:7" s="26" customFormat="1" ht="12.75">
      <c r="A25" s="57">
        <v>24</v>
      </c>
      <c r="B25" s="152">
        <v>351</v>
      </c>
      <c r="C25" s="153" t="s">
        <v>27</v>
      </c>
      <c r="D25" s="154" t="s">
        <v>117</v>
      </c>
      <c r="E25" s="155">
        <f>VLOOKUP(B25,'[1]Sheet1'!$B:$I,8,FALSE)</f>
        <v>1.4</v>
      </c>
      <c r="F25" s="67">
        <v>0</v>
      </c>
      <c r="G25" s="62">
        <v>4</v>
      </c>
    </row>
    <row r="26" spans="1:7" s="27" customFormat="1" ht="12.75">
      <c r="A26" s="57">
        <v>25</v>
      </c>
      <c r="B26" s="156">
        <v>517</v>
      </c>
      <c r="C26" s="157" t="s">
        <v>28</v>
      </c>
      <c r="D26" s="158" t="s">
        <v>117</v>
      </c>
      <c r="E26" s="159">
        <f>VLOOKUP(B26,'[1]Sheet1'!$B:$I,8,FALSE)</f>
        <v>6</v>
      </c>
      <c r="F26" s="67">
        <v>0</v>
      </c>
      <c r="G26" s="62">
        <v>8</v>
      </c>
    </row>
    <row r="27" spans="1:7" s="28" customFormat="1" ht="12.75">
      <c r="A27" s="57">
        <v>26</v>
      </c>
      <c r="B27" s="160">
        <v>359</v>
      </c>
      <c r="C27" s="161" t="s">
        <v>29</v>
      </c>
      <c r="D27" s="162" t="s">
        <v>117</v>
      </c>
      <c r="E27" s="163">
        <f>VLOOKUP(B27,'[1]Sheet1'!$B:$I,8,FALSE)</f>
        <v>3</v>
      </c>
      <c r="F27" s="67">
        <v>0</v>
      </c>
      <c r="G27" s="62">
        <v>6</v>
      </c>
    </row>
    <row r="28" spans="1:7" s="29" customFormat="1" ht="12.75">
      <c r="A28" s="57">
        <v>27</v>
      </c>
      <c r="B28" s="164">
        <v>349</v>
      </c>
      <c r="C28" s="165" t="s">
        <v>30</v>
      </c>
      <c r="D28" s="166" t="s">
        <v>117</v>
      </c>
      <c r="E28" s="167">
        <f>VLOOKUP(B28,'[1]Sheet1'!$B:$I,8,FALSE)</f>
        <v>6</v>
      </c>
      <c r="F28" s="67">
        <v>0</v>
      </c>
      <c r="G28" s="62">
        <v>4</v>
      </c>
    </row>
    <row r="29" spans="1:7" s="30" customFormat="1" ht="12.75">
      <c r="A29" s="57">
        <v>28</v>
      </c>
      <c r="B29" s="168">
        <v>363</v>
      </c>
      <c r="C29" s="169" t="s">
        <v>31</v>
      </c>
      <c r="D29" s="170" t="s">
        <v>117</v>
      </c>
      <c r="E29" s="171">
        <f>VLOOKUP(B29,'[1]Sheet1'!$B:$I,8,FALSE)</f>
        <v>6</v>
      </c>
      <c r="F29" s="67">
        <v>0</v>
      </c>
      <c r="G29" s="62">
        <v>26</v>
      </c>
    </row>
    <row r="30" spans="1:7" s="31" customFormat="1" ht="12.75">
      <c r="A30" s="57">
        <v>29</v>
      </c>
      <c r="B30" s="172">
        <v>56</v>
      </c>
      <c r="C30" s="173" t="s">
        <v>32</v>
      </c>
      <c r="D30" s="174" t="s">
        <v>117</v>
      </c>
      <c r="E30" s="175">
        <f>VLOOKUP(B30,'[1]Sheet1'!$B:$I,8,FALSE)</f>
        <v>2</v>
      </c>
      <c r="F30" s="67">
        <v>0</v>
      </c>
      <c r="G30" s="62">
        <v>8</v>
      </c>
    </row>
    <row r="31" spans="1:7" s="32" customFormat="1" ht="12.75">
      <c r="A31" s="57">
        <v>30</v>
      </c>
      <c r="B31" s="176">
        <v>514</v>
      </c>
      <c r="C31" s="177" t="s">
        <v>33</v>
      </c>
      <c r="D31" s="178" t="s">
        <v>117</v>
      </c>
      <c r="E31" s="179">
        <f>VLOOKUP(B31,'[1]Sheet1'!$B:$I,8,FALSE)</f>
        <v>5</v>
      </c>
      <c r="F31" s="67">
        <v>0</v>
      </c>
      <c r="G31" s="62">
        <v>6</v>
      </c>
    </row>
    <row r="32" spans="1:7" s="33" customFormat="1" ht="12.75">
      <c r="A32" s="57">
        <v>31</v>
      </c>
      <c r="B32" s="180">
        <v>730</v>
      </c>
      <c r="C32" s="181" t="s">
        <v>34</v>
      </c>
      <c r="D32" s="182" t="s">
        <v>117</v>
      </c>
      <c r="E32" s="183">
        <f>VLOOKUP(B32,'[1]Sheet1'!$B:$I,8,FALSE)</f>
        <v>2</v>
      </c>
      <c r="F32" s="67">
        <v>0</v>
      </c>
      <c r="G32" s="62">
        <v>2</v>
      </c>
    </row>
    <row r="33" spans="1:7" s="34" customFormat="1" ht="12.75">
      <c r="A33" s="57">
        <v>32</v>
      </c>
      <c r="B33" s="184">
        <v>367</v>
      </c>
      <c r="C33" s="185" t="s">
        <v>35</v>
      </c>
      <c r="D33" s="186" t="s">
        <v>117</v>
      </c>
      <c r="E33" s="187">
        <f>VLOOKUP(B33,'[1]Sheet1'!$B:$I,8,FALSE)</f>
        <v>2</v>
      </c>
      <c r="F33" s="67">
        <v>0</v>
      </c>
      <c r="G33" s="62">
        <v>12</v>
      </c>
    </row>
    <row r="34" spans="1:7" s="35" customFormat="1" ht="12.75">
      <c r="A34" s="57">
        <v>33</v>
      </c>
      <c r="B34" s="188">
        <v>550</v>
      </c>
      <c r="C34" s="189" t="s">
        <v>36</v>
      </c>
      <c r="D34" s="190" t="s">
        <v>117</v>
      </c>
      <c r="E34" s="191">
        <f>VLOOKUP(B34,'[1]Sheet1'!$B:$I,8,FALSE)</f>
        <v>1</v>
      </c>
      <c r="F34" s="67">
        <v>0</v>
      </c>
      <c r="G34" s="62">
        <v>30</v>
      </c>
    </row>
    <row r="35" spans="1:7" s="36" customFormat="1" ht="12.75">
      <c r="A35" s="57">
        <v>34</v>
      </c>
      <c r="B35" s="192">
        <v>719</v>
      </c>
      <c r="C35" s="193" t="s">
        <v>37</v>
      </c>
      <c r="D35" s="194" t="s">
        <v>117</v>
      </c>
      <c r="E35" s="195">
        <f>VLOOKUP(B35,'[1]Sheet1'!$B:$I,8,FALSE)</f>
        <v>1</v>
      </c>
      <c r="F35" s="67">
        <v>0</v>
      </c>
      <c r="G35" s="62">
        <v>8</v>
      </c>
    </row>
    <row r="36" spans="1:7" s="37" customFormat="1" ht="12.75">
      <c r="A36" s="57">
        <v>35</v>
      </c>
      <c r="B36" s="196">
        <v>581</v>
      </c>
      <c r="C36" s="197" t="s">
        <v>38</v>
      </c>
      <c r="D36" s="198" t="s">
        <v>117</v>
      </c>
      <c r="E36" s="199">
        <f>VLOOKUP(B36,'[1]Sheet1'!$B:$I,8,FALSE)</f>
        <v>2.5</v>
      </c>
      <c r="F36" s="67">
        <v>0</v>
      </c>
      <c r="G36" s="62">
        <v>4</v>
      </c>
    </row>
    <row r="37" spans="1:7" s="38" customFormat="1" ht="12.75">
      <c r="A37" s="57">
        <v>36</v>
      </c>
      <c r="B37" s="200">
        <v>357</v>
      </c>
      <c r="C37" s="201" t="s">
        <v>39</v>
      </c>
      <c r="D37" s="202" t="s">
        <v>117</v>
      </c>
      <c r="E37" s="203">
        <f>VLOOKUP(B37,'[1]Sheet1'!$B:$I,8,FALSE)</f>
        <v>3</v>
      </c>
      <c r="F37" s="67">
        <v>0</v>
      </c>
      <c r="G37" s="62">
        <v>6</v>
      </c>
    </row>
    <row r="38" spans="1:7" ht="14.25">
      <c r="A38" s="57">
        <v>37</v>
      </c>
      <c r="B38" s="204">
        <v>570</v>
      </c>
      <c r="C38" s="205" t="s">
        <v>40</v>
      </c>
      <c r="D38" s="206" t="s">
        <v>117</v>
      </c>
      <c r="E38" s="207">
        <f>VLOOKUP(B38,'[1]Sheet1'!$B:$I,8,FALSE)</f>
        <v>3</v>
      </c>
      <c r="F38" s="67">
        <v>0</v>
      </c>
      <c r="G38" s="62">
        <v>6</v>
      </c>
    </row>
    <row r="39" spans="1:7" ht="14.25">
      <c r="A39" s="57">
        <v>38</v>
      </c>
      <c r="B39" s="207">
        <v>512</v>
      </c>
      <c r="C39" s="208" t="s">
        <v>41</v>
      </c>
      <c r="D39" s="207" t="s">
        <v>106</v>
      </c>
      <c r="E39" s="207">
        <f>VLOOKUP(B39,'[1]Sheet1'!$B:$I,8,FALSE)</f>
        <v>4</v>
      </c>
      <c r="F39" s="67">
        <v>0</v>
      </c>
      <c r="G39" s="62">
        <v>10</v>
      </c>
    </row>
    <row r="40" spans="1:7" ht="14.25">
      <c r="A40" s="57">
        <v>39</v>
      </c>
      <c r="B40" s="207">
        <v>717</v>
      </c>
      <c r="C40" s="208" t="s">
        <v>42</v>
      </c>
      <c r="D40" s="207" t="s">
        <v>106</v>
      </c>
      <c r="E40" s="207">
        <f>VLOOKUP(B40,'[1]Sheet1'!$B:$I,8,FALSE)</f>
        <v>1</v>
      </c>
      <c r="F40" s="67">
        <v>0</v>
      </c>
      <c r="G40" s="62">
        <v>22</v>
      </c>
    </row>
    <row r="41" spans="1:7" ht="14.25">
      <c r="A41" s="57">
        <v>40</v>
      </c>
      <c r="B41" s="207">
        <v>702</v>
      </c>
      <c r="C41" s="208" t="s">
        <v>43</v>
      </c>
      <c r="D41" s="207" t="s">
        <v>107</v>
      </c>
      <c r="E41" s="207">
        <f>VLOOKUP(B41,'[1]Sheet1'!$B:$I,8,FALSE)</f>
        <v>6</v>
      </c>
      <c r="F41" s="67">
        <v>0</v>
      </c>
      <c r="G41" s="62">
        <v>5</v>
      </c>
    </row>
    <row r="42" spans="1:7" ht="14.25">
      <c r="A42" s="57">
        <v>41</v>
      </c>
      <c r="B42" s="207">
        <v>513</v>
      </c>
      <c r="C42" s="208" t="s">
        <v>44</v>
      </c>
      <c r="D42" s="207" t="s">
        <v>107</v>
      </c>
      <c r="E42" s="207">
        <f>VLOOKUP(B42,'[1]Sheet1'!$B:$I,8,FALSE)</f>
        <v>3</v>
      </c>
      <c r="F42" s="67">
        <v>0</v>
      </c>
      <c r="G42" s="62">
        <v>4</v>
      </c>
    </row>
    <row r="43" spans="1:7" ht="14.25">
      <c r="A43" s="57">
        <v>42</v>
      </c>
      <c r="B43" s="207">
        <v>706</v>
      </c>
      <c r="C43" s="208" t="s">
        <v>45</v>
      </c>
      <c r="D43" s="207" t="s">
        <v>107</v>
      </c>
      <c r="E43" s="207">
        <f>VLOOKUP(B43,'[1]Sheet1'!$B:$I,8,FALSE)</f>
        <v>4</v>
      </c>
      <c r="F43" s="67">
        <v>0</v>
      </c>
      <c r="G43" s="62">
        <v>8</v>
      </c>
    </row>
    <row r="44" spans="1:7" ht="14.25">
      <c r="A44" s="57">
        <v>43</v>
      </c>
      <c r="B44" s="207">
        <v>545</v>
      </c>
      <c r="C44" s="208" t="s">
        <v>46</v>
      </c>
      <c r="D44" s="207" t="s">
        <v>108</v>
      </c>
      <c r="E44" s="207">
        <f>VLOOKUP(B44,'[1]Sheet1'!$B:$I,8,FALSE)</f>
        <v>2</v>
      </c>
      <c r="F44" s="67">
        <v>0</v>
      </c>
      <c r="G44" s="62">
        <v>3</v>
      </c>
    </row>
    <row r="45" spans="1:7" ht="14.25">
      <c r="A45" s="57">
        <v>44</v>
      </c>
      <c r="B45" s="207">
        <v>373</v>
      </c>
      <c r="C45" s="208" t="s">
        <v>47</v>
      </c>
      <c r="D45" s="207" t="s">
        <v>108</v>
      </c>
      <c r="E45" s="207">
        <f>VLOOKUP(B45,'[1]Sheet1'!$B:$I,8,FALSE)</f>
        <v>6</v>
      </c>
      <c r="F45" s="67">
        <v>0</v>
      </c>
      <c r="G45" s="62">
        <v>10</v>
      </c>
    </row>
    <row r="46" spans="1:7" ht="14.25">
      <c r="A46" s="57">
        <v>45</v>
      </c>
      <c r="B46" s="207">
        <v>539</v>
      </c>
      <c r="C46" s="208" t="s">
        <v>48</v>
      </c>
      <c r="D46" s="207" t="s">
        <v>108</v>
      </c>
      <c r="E46" s="207">
        <f>VLOOKUP(B46,'[1]Sheet1'!$B:$I,8,FALSE)</f>
        <v>1</v>
      </c>
      <c r="F46" s="67">
        <v>0</v>
      </c>
      <c r="G46" s="62">
        <v>7</v>
      </c>
    </row>
    <row r="47" spans="1:7" ht="14.25">
      <c r="A47" s="57">
        <v>46</v>
      </c>
      <c r="B47" s="207">
        <v>704</v>
      </c>
      <c r="C47" s="208" t="s">
        <v>49</v>
      </c>
      <c r="D47" s="207" t="s">
        <v>108</v>
      </c>
      <c r="E47" s="207">
        <f>VLOOKUP(B47,'[1]Sheet1'!$B:$I,8,FALSE)</f>
        <v>4</v>
      </c>
      <c r="F47" s="67">
        <v>0</v>
      </c>
      <c r="G47" s="62">
        <v>4</v>
      </c>
    </row>
    <row r="48" spans="1:7" ht="14.25">
      <c r="A48" s="57">
        <v>47</v>
      </c>
      <c r="B48" s="207">
        <v>591</v>
      </c>
      <c r="C48" s="208" t="s">
        <v>50</v>
      </c>
      <c r="D48" s="207" t="s">
        <v>108</v>
      </c>
      <c r="E48" s="207">
        <f>VLOOKUP(B48,'[1]Sheet1'!$B:$I,8,FALSE)</f>
        <v>3</v>
      </c>
      <c r="F48" s="67">
        <v>0</v>
      </c>
      <c r="G48" s="62">
        <v>3</v>
      </c>
    </row>
    <row r="49" spans="1:7" ht="14.25">
      <c r="A49" s="57">
        <v>48</v>
      </c>
      <c r="B49" s="207">
        <v>379</v>
      </c>
      <c r="C49" s="208" t="s">
        <v>51</v>
      </c>
      <c r="D49" s="207" t="s">
        <v>108</v>
      </c>
      <c r="E49" s="207">
        <f>VLOOKUP(B49,'[1]Sheet1'!$B:$I,8,FALSE)</f>
        <v>3</v>
      </c>
      <c r="F49" s="67">
        <v>0</v>
      </c>
      <c r="G49" s="62">
        <v>7</v>
      </c>
    </row>
    <row r="50" spans="1:7" ht="14.25">
      <c r="A50" s="57">
        <v>49</v>
      </c>
      <c r="B50" s="207">
        <v>377</v>
      </c>
      <c r="C50" s="208" t="s">
        <v>52</v>
      </c>
      <c r="D50" s="207" t="s">
        <v>108</v>
      </c>
      <c r="E50" s="207">
        <f>VLOOKUP(B50,'[1]Sheet1'!$B:$I,8,FALSE)</f>
        <v>4</v>
      </c>
      <c r="F50" s="67">
        <v>0</v>
      </c>
      <c r="G50" s="62">
        <v>3</v>
      </c>
    </row>
    <row r="51" spans="1:7" ht="14.25">
      <c r="A51" s="57">
        <v>50</v>
      </c>
      <c r="B51" s="207">
        <v>516</v>
      </c>
      <c r="C51" s="208" t="s">
        <v>53</v>
      </c>
      <c r="D51" s="207" t="s">
        <v>108</v>
      </c>
      <c r="E51" s="207">
        <f>VLOOKUP(B51,'[1]Sheet1'!$B:$I,8,FALSE)</f>
        <v>6</v>
      </c>
      <c r="F51" s="67">
        <v>0</v>
      </c>
      <c r="G51" s="62">
        <v>2</v>
      </c>
    </row>
    <row r="52" spans="1:7" ht="14.25">
      <c r="A52" s="57">
        <v>51</v>
      </c>
      <c r="B52" s="207">
        <v>734</v>
      </c>
      <c r="C52" s="208" t="s">
        <v>54</v>
      </c>
      <c r="D52" s="207" t="s">
        <v>108</v>
      </c>
      <c r="E52" s="207">
        <f>VLOOKUP(B52,'[1]Sheet1'!$B:$I,8,FALSE)</f>
        <v>3</v>
      </c>
      <c r="F52" s="67">
        <v>0</v>
      </c>
      <c r="G52" s="62">
        <v>6</v>
      </c>
    </row>
    <row r="53" spans="1:7" ht="14.25">
      <c r="A53" s="57">
        <v>52</v>
      </c>
      <c r="B53" s="207">
        <v>584</v>
      </c>
      <c r="C53" s="208" t="s">
        <v>55</v>
      </c>
      <c r="D53" s="207" t="s">
        <v>108</v>
      </c>
      <c r="E53" s="207">
        <f>VLOOKUP(B53,'[1]Sheet1'!$B:$I,8,FALSE)</f>
        <v>3</v>
      </c>
      <c r="F53" s="67">
        <v>0</v>
      </c>
      <c r="G53" s="62">
        <v>3</v>
      </c>
    </row>
    <row r="54" spans="1:7" ht="14.25">
      <c r="A54" s="57">
        <v>53</v>
      </c>
      <c r="B54" s="207">
        <v>594</v>
      </c>
      <c r="C54" s="208" t="s">
        <v>56</v>
      </c>
      <c r="D54" s="207" t="s">
        <v>108</v>
      </c>
      <c r="E54" s="207">
        <f>VLOOKUP(B54,'[1]Sheet1'!$B:$I,8,FALSE)</f>
        <v>1</v>
      </c>
      <c r="F54" s="67">
        <v>0</v>
      </c>
      <c r="G54" s="62">
        <v>5</v>
      </c>
    </row>
    <row r="55" spans="1:7" ht="14.25">
      <c r="A55" s="57">
        <v>54</v>
      </c>
      <c r="B55" s="207">
        <v>721</v>
      </c>
      <c r="C55" s="208" t="s">
        <v>57</v>
      </c>
      <c r="D55" s="207" t="s">
        <v>108</v>
      </c>
      <c r="E55" s="207">
        <f>VLOOKUP(B55,'[1]Sheet1'!$B:$I,8,FALSE)</f>
        <v>3</v>
      </c>
      <c r="F55" s="67">
        <v>0</v>
      </c>
      <c r="G55" s="62">
        <v>3</v>
      </c>
    </row>
    <row r="56" spans="1:7" ht="14.25">
      <c r="A56" s="57">
        <v>55</v>
      </c>
      <c r="B56" s="207">
        <v>389</v>
      </c>
      <c r="C56" s="208" t="s">
        <v>58</v>
      </c>
      <c r="D56" s="207" t="s">
        <v>108</v>
      </c>
      <c r="E56" s="207">
        <f>VLOOKUP(B56,'[1]Sheet1'!$B:$I,8,FALSE)</f>
        <v>4</v>
      </c>
      <c r="F56" s="67">
        <v>0</v>
      </c>
      <c r="G56" s="62">
        <v>3</v>
      </c>
    </row>
    <row r="57" spans="1:7" ht="14.25">
      <c r="A57" s="57">
        <v>56</v>
      </c>
      <c r="B57" s="207">
        <v>587</v>
      </c>
      <c r="C57" s="208" t="s">
        <v>59</v>
      </c>
      <c r="D57" s="207" t="s">
        <v>108</v>
      </c>
      <c r="E57" s="207">
        <f>VLOOKUP(B57,'[1]Sheet1'!$B:$I,8,FALSE)</f>
        <v>4</v>
      </c>
      <c r="F57" s="67">
        <v>0</v>
      </c>
      <c r="G57" s="62">
        <v>4</v>
      </c>
    </row>
    <row r="58" spans="1:7" ht="14.25">
      <c r="A58" s="57">
        <v>57</v>
      </c>
      <c r="B58" s="207">
        <v>515</v>
      </c>
      <c r="C58" s="208" t="s">
        <v>60</v>
      </c>
      <c r="D58" s="207" t="s">
        <v>108</v>
      </c>
      <c r="E58" s="207">
        <f>VLOOKUP(B58,'[1]Sheet1'!$B:$I,8,FALSE)</f>
        <v>5</v>
      </c>
      <c r="F58" s="67">
        <v>0</v>
      </c>
      <c r="G58" s="62">
        <v>3</v>
      </c>
    </row>
    <row r="59" spans="1:7" ht="14.25">
      <c r="A59" s="57">
        <v>58</v>
      </c>
      <c r="B59" s="207">
        <v>596</v>
      </c>
      <c r="C59" s="208" t="s">
        <v>61</v>
      </c>
      <c r="D59" s="207" t="s">
        <v>108</v>
      </c>
      <c r="E59" s="207">
        <f>VLOOKUP(B59,'[1]Sheet1'!$B:$I,8,FALSE)</f>
        <v>2.5</v>
      </c>
      <c r="F59" s="67">
        <v>0</v>
      </c>
      <c r="G59" s="62">
        <v>6</v>
      </c>
    </row>
    <row r="60" spans="1:7" ht="14.25">
      <c r="A60" s="57">
        <v>59</v>
      </c>
      <c r="B60" s="207">
        <v>708</v>
      </c>
      <c r="C60" s="208" t="s">
        <v>62</v>
      </c>
      <c r="D60" s="207" t="s">
        <v>108</v>
      </c>
      <c r="E60" s="207">
        <f>VLOOKUP(B60,'[1]Sheet1'!$B:$I,8,FALSE)</f>
        <v>4</v>
      </c>
      <c r="F60" s="67">
        <v>0</v>
      </c>
      <c r="G60" s="62">
        <v>6</v>
      </c>
    </row>
    <row r="61" spans="1:7" ht="14.25">
      <c r="A61" s="57">
        <v>60</v>
      </c>
      <c r="B61" s="207">
        <v>724</v>
      </c>
      <c r="C61" s="208" t="s">
        <v>63</v>
      </c>
      <c r="D61" s="207" t="s">
        <v>108</v>
      </c>
      <c r="E61" s="207">
        <f>VLOOKUP(B61,'[1]Sheet1'!$B:$I,8,FALSE)</f>
        <v>4</v>
      </c>
      <c r="F61" s="67">
        <v>0</v>
      </c>
      <c r="G61" s="62">
        <v>2</v>
      </c>
    </row>
    <row r="62" spans="1:7" ht="14.25">
      <c r="A62" s="57">
        <v>61</v>
      </c>
      <c r="B62" s="207">
        <v>731</v>
      </c>
      <c r="C62" s="208" t="s">
        <v>64</v>
      </c>
      <c r="D62" s="207" t="s">
        <v>108</v>
      </c>
      <c r="E62" s="207">
        <f>VLOOKUP(B62,'[1]Sheet1'!$B:$I,8,FALSE)</f>
        <v>6</v>
      </c>
      <c r="F62" s="67">
        <v>0</v>
      </c>
      <c r="G62" s="62">
        <v>4</v>
      </c>
    </row>
    <row r="63" spans="1:7" ht="14.25">
      <c r="A63" s="57">
        <v>62</v>
      </c>
      <c r="B63" s="207">
        <v>518</v>
      </c>
      <c r="C63" s="208" t="s">
        <v>65</v>
      </c>
      <c r="D63" s="207" t="s">
        <v>108</v>
      </c>
      <c r="E63" s="207">
        <f>VLOOKUP(B63,'[1]Sheet1'!$B:$I,8,FALSE)</f>
        <v>2</v>
      </c>
      <c r="F63" s="67">
        <v>0</v>
      </c>
      <c r="G63" s="62">
        <v>10</v>
      </c>
    </row>
    <row r="64" spans="1:7" ht="14.25">
      <c r="A64" s="57">
        <v>63</v>
      </c>
      <c r="B64" s="207">
        <v>737</v>
      </c>
      <c r="C64" s="208" t="s">
        <v>66</v>
      </c>
      <c r="D64" s="207" t="s">
        <v>108</v>
      </c>
      <c r="E64" s="207">
        <f>VLOOKUP(B64,'[1]Sheet1'!$B:$I,8,FALSE)</f>
        <v>4</v>
      </c>
      <c r="F64" s="67">
        <v>0</v>
      </c>
      <c r="G64" s="62">
        <v>5</v>
      </c>
    </row>
    <row r="65" spans="1:7" ht="14.25">
      <c r="A65" s="57">
        <v>64</v>
      </c>
      <c r="B65" s="207">
        <v>714</v>
      </c>
      <c r="C65" s="208" t="s">
        <v>67</v>
      </c>
      <c r="D65" s="207" t="s">
        <v>108</v>
      </c>
      <c r="E65" s="207">
        <f>VLOOKUP(B65,'[1]Sheet1'!$B:$I,8,FALSE)</f>
        <v>6</v>
      </c>
      <c r="F65" s="67">
        <v>0</v>
      </c>
      <c r="G65" s="62">
        <v>2</v>
      </c>
    </row>
    <row r="66" spans="1:7" ht="14.25">
      <c r="A66" s="57">
        <v>65</v>
      </c>
      <c r="B66" s="207">
        <v>395</v>
      </c>
      <c r="C66" s="208" t="s">
        <v>68</v>
      </c>
      <c r="D66" s="207" t="s">
        <v>108</v>
      </c>
      <c r="E66" s="207">
        <f>VLOOKUP(B66,'[1]Sheet1'!$B:$I,8,FALSE)</f>
        <v>2</v>
      </c>
      <c r="F66" s="67">
        <v>0</v>
      </c>
      <c r="G66" s="62">
        <v>3</v>
      </c>
    </row>
    <row r="67" spans="1:7" ht="14.25">
      <c r="A67" s="57">
        <v>66</v>
      </c>
      <c r="B67" s="207">
        <v>381</v>
      </c>
      <c r="C67" s="208" t="s">
        <v>69</v>
      </c>
      <c r="D67" s="207" t="s">
        <v>108</v>
      </c>
      <c r="E67" s="207">
        <f>VLOOKUP(B67,'[1]Sheet1'!$B:$I,8,FALSE)</f>
        <v>3</v>
      </c>
      <c r="F67" s="67">
        <v>0</v>
      </c>
      <c r="G67" s="62">
        <v>2</v>
      </c>
    </row>
    <row r="68" spans="1:7" ht="14.25">
      <c r="A68" s="57">
        <v>67</v>
      </c>
      <c r="B68" s="207">
        <v>573</v>
      </c>
      <c r="C68" s="208" t="s">
        <v>70</v>
      </c>
      <c r="D68" s="207" t="s">
        <v>108</v>
      </c>
      <c r="E68" s="207">
        <f>VLOOKUP(B68,'[1]Sheet1'!$B:$I,8,FALSE)</f>
        <v>5</v>
      </c>
      <c r="F68" s="67">
        <v>0</v>
      </c>
      <c r="G68" s="62">
        <v>6</v>
      </c>
    </row>
    <row r="69" spans="1:7" ht="14.25">
      <c r="A69" s="57">
        <v>68</v>
      </c>
      <c r="B69" s="207">
        <v>361</v>
      </c>
      <c r="C69" s="208" t="s">
        <v>71</v>
      </c>
      <c r="D69" s="207" t="s">
        <v>108</v>
      </c>
      <c r="E69" s="207">
        <f>VLOOKUP(B69,'[1]Sheet1'!$B:$I,8,FALSE)</f>
        <v>3</v>
      </c>
      <c r="F69" s="67">
        <v>0</v>
      </c>
      <c r="G69" s="62">
        <v>6</v>
      </c>
    </row>
    <row r="70" spans="1:7" ht="14.25">
      <c r="A70" s="57">
        <v>69</v>
      </c>
      <c r="B70" s="207">
        <v>572</v>
      </c>
      <c r="C70" s="208" t="s">
        <v>72</v>
      </c>
      <c r="D70" s="207" t="s">
        <v>108</v>
      </c>
      <c r="E70" s="207">
        <f>VLOOKUP(B70,'[1]Sheet1'!$B:$I,8,FALSE)</f>
        <v>3</v>
      </c>
      <c r="F70" s="67">
        <v>0</v>
      </c>
      <c r="G70" s="62">
        <v>3</v>
      </c>
    </row>
    <row r="71" spans="1:7" ht="14.25">
      <c r="A71" s="57">
        <v>70</v>
      </c>
      <c r="B71" s="207">
        <v>727</v>
      </c>
      <c r="C71" s="208" t="s">
        <v>73</v>
      </c>
      <c r="D71" s="207" t="s">
        <v>108</v>
      </c>
      <c r="E71" s="207">
        <f>VLOOKUP(B71,'[1]Sheet1'!$B:$I,8,FALSE)</f>
        <v>3</v>
      </c>
      <c r="F71" s="67">
        <v>0</v>
      </c>
      <c r="G71" s="62">
        <v>5</v>
      </c>
    </row>
    <row r="72" spans="1:7" ht="14.25">
      <c r="A72" s="57">
        <v>71</v>
      </c>
      <c r="B72" s="207">
        <v>511</v>
      </c>
      <c r="C72" s="208" t="s">
        <v>74</v>
      </c>
      <c r="D72" s="207" t="s">
        <v>108</v>
      </c>
      <c r="E72" s="207">
        <f>VLOOKUP(B72,'[1]Sheet1'!$B:$I,8,FALSE)</f>
        <v>2</v>
      </c>
      <c r="F72" s="67">
        <v>0</v>
      </c>
      <c r="G72" s="62">
        <v>2</v>
      </c>
    </row>
    <row r="73" spans="1:7" ht="14.25">
      <c r="A73" s="57">
        <v>72</v>
      </c>
      <c r="B73" s="207">
        <v>738</v>
      </c>
      <c r="C73" s="208" t="s">
        <v>75</v>
      </c>
      <c r="D73" s="207" t="s">
        <v>108</v>
      </c>
      <c r="E73" s="207">
        <f>VLOOKUP(B73,'[1]Sheet1'!$B:$I,8,FALSE)</f>
        <v>4</v>
      </c>
      <c r="F73" s="67">
        <v>0</v>
      </c>
      <c r="G73" s="62">
        <v>3</v>
      </c>
    </row>
    <row r="74" spans="1:7" ht="14.25">
      <c r="A74" s="57">
        <v>73</v>
      </c>
      <c r="B74" s="207">
        <v>709</v>
      </c>
      <c r="C74" s="208" t="s">
        <v>76</v>
      </c>
      <c r="D74" s="207" t="s">
        <v>108</v>
      </c>
      <c r="E74" s="207">
        <f>VLOOKUP(B74,'[1]Sheet1'!$B:$I,8,FALSE)</f>
        <v>2</v>
      </c>
      <c r="F74" s="67">
        <v>0</v>
      </c>
      <c r="G74" s="62">
        <v>6</v>
      </c>
    </row>
    <row r="75" spans="1:7" ht="14.25">
      <c r="A75" s="57">
        <v>74</v>
      </c>
      <c r="B75" s="207">
        <v>732</v>
      </c>
      <c r="C75" s="208" t="s">
        <v>77</v>
      </c>
      <c r="D75" s="207" t="s">
        <v>108</v>
      </c>
      <c r="E75" s="207">
        <f>VLOOKUP(B75,'[1]Sheet1'!$B:$I,8,FALSE)</f>
        <v>5</v>
      </c>
      <c r="F75" s="67">
        <v>0</v>
      </c>
      <c r="G75" s="62">
        <v>3</v>
      </c>
    </row>
    <row r="76" spans="1:7" ht="14.25">
      <c r="A76" s="57">
        <v>75</v>
      </c>
      <c r="B76" s="207">
        <v>577</v>
      </c>
      <c r="C76" s="208" t="s">
        <v>78</v>
      </c>
      <c r="D76" s="207" t="s">
        <v>108</v>
      </c>
      <c r="E76" s="207">
        <f>VLOOKUP(B76,'[1]Sheet1'!$B:$I,8,FALSE)</f>
        <v>6</v>
      </c>
      <c r="F76" s="67">
        <v>0</v>
      </c>
      <c r="G76" s="62">
        <v>3</v>
      </c>
    </row>
    <row r="77" spans="1:7" ht="14.25">
      <c r="A77" s="57">
        <v>76</v>
      </c>
      <c r="B77" s="207">
        <v>588</v>
      </c>
      <c r="C77" s="208" t="s">
        <v>79</v>
      </c>
      <c r="D77" s="207" t="s">
        <v>108</v>
      </c>
      <c r="E77" s="207">
        <f>VLOOKUP(B77,'[1]Sheet1'!$B:$I,8,FALSE)</f>
        <v>5</v>
      </c>
      <c r="F77" s="67">
        <v>0</v>
      </c>
      <c r="G77" s="62">
        <v>3</v>
      </c>
    </row>
    <row r="78" spans="1:7" ht="14.25">
      <c r="A78" s="57">
        <v>77</v>
      </c>
      <c r="B78" s="207">
        <v>399</v>
      </c>
      <c r="C78" s="208" t="s">
        <v>80</v>
      </c>
      <c r="D78" s="207" t="s">
        <v>108</v>
      </c>
      <c r="E78" s="207">
        <f>VLOOKUP(B78,'[1]Sheet1'!$B:$I,8,FALSE)</f>
        <v>4</v>
      </c>
      <c r="F78" s="67">
        <v>0</v>
      </c>
      <c r="G78" s="62">
        <v>2</v>
      </c>
    </row>
    <row r="79" spans="1:7" ht="14.25">
      <c r="A79" s="57">
        <v>78</v>
      </c>
      <c r="B79" s="207">
        <v>548</v>
      </c>
      <c r="C79" s="208" t="s">
        <v>81</v>
      </c>
      <c r="D79" s="207" t="s">
        <v>108</v>
      </c>
      <c r="E79" s="207">
        <f>VLOOKUP(B79,'[1]Sheet1'!$B:$I,8,FALSE)</f>
        <v>3</v>
      </c>
      <c r="F79" s="67">
        <v>0</v>
      </c>
      <c r="G79" s="62">
        <v>3</v>
      </c>
    </row>
    <row r="80" spans="1:7" ht="14.25">
      <c r="A80" s="57">
        <v>79</v>
      </c>
      <c r="B80" s="207">
        <v>723</v>
      </c>
      <c r="C80" s="208" t="s">
        <v>82</v>
      </c>
      <c r="D80" s="207" t="s">
        <v>108</v>
      </c>
      <c r="E80" s="207">
        <f>VLOOKUP(B80,'[1]Sheet1'!$B:$I,8,FALSE)</f>
        <v>4</v>
      </c>
      <c r="F80" s="67">
        <v>0</v>
      </c>
      <c r="G80" s="62">
        <v>2</v>
      </c>
    </row>
    <row r="81" spans="1:7" ht="14.25">
      <c r="A81" s="57">
        <v>80</v>
      </c>
      <c r="B81" s="207">
        <v>720</v>
      </c>
      <c r="C81" s="208" t="s">
        <v>83</v>
      </c>
      <c r="D81" s="207" t="s">
        <v>108</v>
      </c>
      <c r="E81" s="207">
        <f>VLOOKUP(B81,'[1]Sheet1'!$B:$I,8,FALSE)</f>
        <v>3</v>
      </c>
      <c r="F81" s="67">
        <v>0</v>
      </c>
      <c r="G81" s="62">
        <v>3</v>
      </c>
    </row>
    <row r="82" spans="1:7" ht="14.25">
      <c r="A82" s="57">
        <v>81</v>
      </c>
      <c r="B82" s="207">
        <v>598</v>
      </c>
      <c r="C82" s="208" t="s">
        <v>84</v>
      </c>
      <c r="D82" s="207" t="s">
        <v>108</v>
      </c>
      <c r="E82" s="207">
        <f>VLOOKUP(B82,'[1]Sheet1'!$B:$I,8,FALSE)</f>
        <v>4</v>
      </c>
      <c r="F82" s="67">
        <v>0</v>
      </c>
      <c r="G82" s="62">
        <v>5</v>
      </c>
    </row>
    <row r="83" spans="1:7" ht="14.25">
      <c r="A83" s="57">
        <v>82</v>
      </c>
      <c r="B83" s="207">
        <v>58</v>
      </c>
      <c r="C83" s="208" t="s">
        <v>85</v>
      </c>
      <c r="D83" s="207" t="s">
        <v>108</v>
      </c>
      <c r="E83" s="207">
        <f>VLOOKUP(B83,'[1]Sheet1'!$B:$I,8,FALSE)</f>
        <v>2</v>
      </c>
      <c r="F83" s="67">
        <v>0</v>
      </c>
      <c r="G83" s="62">
        <v>2</v>
      </c>
    </row>
    <row r="84" spans="1:7" ht="14.25">
      <c r="A84" s="57">
        <v>83</v>
      </c>
      <c r="B84" s="207">
        <v>593</v>
      </c>
      <c r="C84" s="208" t="s">
        <v>86</v>
      </c>
      <c r="D84" s="207" t="s">
        <v>108</v>
      </c>
      <c r="E84" s="207">
        <f>VLOOKUP(B84,'[1]Sheet1'!$B:$I,8,FALSE)</f>
        <v>1</v>
      </c>
      <c r="F84" s="67">
        <v>0</v>
      </c>
      <c r="G84" s="62">
        <v>2</v>
      </c>
    </row>
    <row r="85" spans="1:7" ht="14.25">
      <c r="A85" s="57">
        <v>84</v>
      </c>
      <c r="B85" s="207">
        <v>549</v>
      </c>
      <c r="C85" s="208" t="s">
        <v>87</v>
      </c>
      <c r="D85" s="207" t="s">
        <v>108</v>
      </c>
      <c r="E85" s="207">
        <f>VLOOKUP(B85,'[1]Sheet1'!$B:$I,8,FALSE)</f>
        <v>1</v>
      </c>
      <c r="F85" s="67">
        <v>0</v>
      </c>
      <c r="G85" s="62">
        <v>18</v>
      </c>
    </row>
    <row r="86" spans="1:7" ht="14.25">
      <c r="A86" s="57">
        <v>85</v>
      </c>
      <c r="B86" s="207">
        <v>547</v>
      </c>
      <c r="C86" s="208" t="s">
        <v>88</v>
      </c>
      <c r="D86" s="207" t="s">
        <v>108</v>
      </c>
      <c r="E86" s="207">
        <f>VLOOKUP(B86,'[1]Sheet1'!$B:$I,8,FALSE)</f>
        <v>2</v>
      </c>
      <c r="F86" s="67">
        <v>0</v>
      </c>
      <c r="G86" s="62">
        <v>3</v>
      </c>
    </row>
    <row r="87" spans="1:7" ht="14.25">
      <c r="A87" s="57">
        <v>86</v>
      </c>
      <c r="B87" s="207">
        <v>710</v>
      </c>
      <c r="C87" s="208" t="s">
        <v>89</v>
      </c>
      <c r="D87" s="207" t="s">
        <v>108</v>
      </c>
      <c r="E87" s="207">
        <f>VLOOKUP(B87,'[1]Sheet1'!$B:$I,8,FALSE)</f>
        <v>4</v>
      </c>
      <c r="F87" s="67">
        <v>0</v>
      </c>
      <c r="G87" s="62">
        <v>3</v>
      </c>
    </row>
    <row r="88" spans="1:7" ht="14.25">
      <c r="A88" s="57">
        <v>87</v>
      </c>
      <c r="B88" s="207">
        <v>546</v>
      </c>
      <c r="C88" s="208" t="s">
        <v>90</v>
      </c>
      <c r="D88" s="207" t="s">
        <v>108</v>
      </c>
      <c r="E88" s="207">
        <f>VLOOKUP(B88,'[1]Sheet1'!$B:$I,8,FALSE)</f>
        <v>3</v>
      </c>
      <c r="F88" s="67">
        <v>0</v>
      </c>
      <c r="G88" s="62">
        <v>3</v>
      </c>
    </row>
    <row r="89" spans="1:7" ht="14.25">
      <c r="A89" s="57">
        <v>88</v>
      </c>
      <c r="B89" s="207">
        <v>733</v>
      </c>
      <c r="C89" s="208" t="s">
        <v>91</v>
      </c>
      <c r="D89" s="207" t="s">
        <v>108</v>
      </c>
      <c r="E89" s="207">
        <f>VLOOKUP(B89,'[1]Sheet1'!$B:$I,8,FALSE)</f>
        <v>5</v>
      </c>
      <c r="F89" s="67">
        <v>0</v>
      </c>
      <c r="G89" s="62">
        <v>2</v>
      </c>
    </row>
    <row r="90" spans="1:7" ht="14.25">
      <c r="A90" s="57">
        <v>89</v>
      </c>
      <c r="B90" s="207">
        <v>718</v>
      </c>
      <c r="C90" s="208" t="s">
        <v>92</v>
      </c>
      <c r="D90" s="207" t="s">
        <v>108</v>
      </c>
      <c r="E90" s="207">
        <f>VLOOKUP(B90,'[1]Sheet1'!$B:$I,8,FALSE)</f>
        <v>2</v>
      </c>
      <c r="F90" s="67">
        <v>0</v>
      </c>
      <c r="G90" s="62">
        <v>6</v>
      </c>
    </row>
    <row r="91" spans="1:7" ht="14.25">
      <c r="A91" s="57">
        <v>90</v>
      </c>
      <c r="B91" s="207">
        <v>579</v>
      </c>
      <c r="C91" s="208" t="s">
        <v>93</v>
      </c>
      <c r="D91" s="207" t="s">
        <v>108</v>
      </c>
      <c r="E91" s="207">
        <f>VLOOKUP(B91,'[1]Sheet1'!$B:$I,8,FALSE)</f>
        <v>1</v>
      </c>
      <c r="F91" s="67">
        <v>0</v>
      </c>
      <c r="G91" s="62">
        <v>11</v>
      </c>
    </row>
    <row r="92" spans="1:7" ht="14.25">
      <c r="A92" s="57">
        <v>91</v>
      </c>
      <c r="B92" s="207">
        <v>589</v>
      </c>
      <c r="C92" s="208" t="s">
        <v>94</v>
      </c>
      <c r="D92" s="207" t="s">
        <v>108</v>
      </c>
      <c r="E92" s="207">
        <f>VLOOKUP(B92,'[1]Sheet1'!$B:$I,8,FALSE)</f>
        <v>2.5</v>
      </c>
      <c r="F92" s="67">
        <v>0</v>
      </c>
      <c r="G92" s="62">
        <v>6</v>
      </c>
    </row>
    <row r="93" spans="1:7" ht="14.25">
      <c r="A93" s="57">
        <v>92</v>
      </c>
      <c r="B93" s="207">
        <v>716</v>
      </c>
      <c r="C93" s="208" t="s">
        <v>95</v>
      </c>
      <c r="D93" s="207" t="s">
        <v>108</v>
      </c>
      <c r="E93" s="207">
        <f>VLOOKUP(B93,'[1]Sheet1'!$B:$I,8,FALSE)</f>
        <v>1</v>
      </c>
      <c r="F93" s="67">
        <v>0</v>
      </c>
      <c r="G93" s="62">
        <v>6</v>
      </c>
    </row>
    <row r="94" spans="1:7" ht="14.25">
      <c r="A94" s="57">
        <v>93</v>
      </c>
      <c r="B94" s="207">
        <v>393</v>
      </c>
      <c r="C94" s="208" t="s">
        <v>96</v>
      </c>
      <c r="D94" s="207" t="s">
        <v>108</v>
      </c>
      <c r="E94" s="207">
        <f>VLOOKUP(B94,'[1]Sheet1'!$B:$I,8,FALSE)</f>
        <v>6</v>
      </c>
      <c r="F94" s="67">
        <v>0</v>
      </c>
      <c r="G94" s="62">
        <v>3</v>
      </c>
    </row>
    <row r="95" spans="1:7" ht="14.25">
      <c r="A95" s="57">
        <v>94</v>
      </c>
      <c r="B95" s="207">
        <v>597</v>
      </c>
      <c r="C95" s="208" t="s">
        <v>97</v>
      </c>
      <c r="D95" s="207" t="s">
        <v>108</v>
      </c>
      <c r="E95" s="207">
        <f>VLOOKUP(B95,'[1]Sheet1'!$B:$I,8,FALSE)</f>
        <v>2</v>
      </c>
      <c r="F95" s="67">
        <v>0</v>
      </c>
      <c r="G95" s="62">
        <v>5</v>
      </c>
    </row>
    <row r="96" spans="1:7" ht="14.25">
      <c r="A96" s="57">
        <v>95</v>
      </c>
      <c r="B96" s="207">
        <v>713</v>
      </c>
      <c r="C96" s="208" t="s">
        <v>98</v>
      </c>
      <c r="D96" s="207" t="s">
        <v>108</v>
      </c>
      <c r="E96" s="207">
        <f>VLOOKUP(B96,'[1]Sheet1'!$B:$I,8,FALSE)</f>
        <v>4</v>
      </c>
      <c r="F96" s="67">
        <v>0</v>
      </c>
      <c r="G96" s="62">
        <v>3</v>
      </c>
    </row>
    <row r="97" spans="1:7" ht="14.25">
      <c r="A97" s="57">
        <v>96</v>
      </c>
      <c r="B97" s="207">
        <v>586</v>
      </c>
      <c r="C97" s="208" t="s">
        <v>99</v>
      </c>
      <c r="D97" s="207" t="s">
        <v>108</v>
      </c>
      <c r="E97" s="207">
        <f>VLOOKUP(B97,'[1]Sheet1'!$B:$I,8,FALSE)</f>
        <v>3</v>
      </c>
      <c r="F97" s="67">
        <v>0</v>
      </c>
      <c r="G97" s="62">
        <v>2</v>
      </c>
    </row>
    <row r="98" spans="1:7" ht="14.25">
      <c r="A98" s="57">
        <v>97</v>
      </c>
      <c r="B98" s="207">
        <v>574</v>
      </c>
      <c r="C98" s="208" t="s">
        <v>100</v>
      </c>
      <c r="D98" s="207" t="s">
        <v>108</v>
      </c>
      <c r="E98" s="207">
        <f>VLOOKUP(B98,'[1]Sheet1'!$B:$I,8,FALSE)</f>
        <v>5</v>
      </c>
      <c r="F98" s="67">
        <v>0</v>
      </c>
      <c r="G98" s="62">
        <v>3</v>
      </c>
    </row>
    <row r="99" spans="1:7" ht="14.25">
      <c r="A99" s="57">
        <v>98</v>
      </c>
      <c r="B99" s="207">
        <v>371</v>
      </c>
      <c r="C99" s="208" t="s">
        <v>101</v>
      </c>
      <c r="D99" s="207" t="s">
        <v>108</v>
      </c>
      <c r="E99" s="207">
        <f>VLOOKUP(B99,'[1]Sheet1'!$B:$I,8,FALSE)</f>
        <v>6</v>
      </c>
      <c r="F99" s="67">
        <v>0</v>
      </c>
      <c r="G99" s="62">
        <v>2</v>
      </c>
    </row>
    <row r="100" spans="1:7" ht="14.25">
      <c r="A100" s="57">
        <v>99</v>
      </c>
      <c r="B100" s="207">
        <v>715</v>
      </c>
      <c r="C100" s="208" t="s">
        <v>102</v>
      </c>
      <c r="D100" s="207" t="s">
        <v>108</v>
      </c>
      <c r="E100" s="207">
        <f>VLOOKUP(B100,'[1]Sheet1'!$B:$I,8,FALSE)</f>
        <v>4</v>
      </c>
      <c r="F100" s="67">
        <v>0</v>
      </c>
      <c r="G100" s="62">
        <v>8</v>
      </c>
    </row>
    <row r="101" spans="1:7" ht="14.25">
      <c r="A101" s="209">
        <v>100</v>
      </c>
      <c r="B101" s="210">
        <v>590</v>
      </c>
      <c r="C101" s="211" t="s">
        <v>103</v>
      </c>
      <c r="D101" s="207" t="s">
        <v>108</v>
      </c>
      <c r="E101" s="207">
        <f>VLOOKUP(B101,'[1]Sheet1'!$B:$I,8,FALSE)</f>
        <v>2</v>
      </c>
      <c r="F101" s="67">
        <v>0</v>
      </c>
      <c r="G101" s="62">
        <v>0</v>
      </c>
    </row>
    <row r="102" spans="1:7" ht="14.25">
      <c r="A102" s="209">
        <v>101</v>
      </c>
      <c r="B102" s="210">
        <v>543</v>
      </c>
      <c r="C102" s="211" t="s">
        <v>104</v>
      </c>
      <c r="D102" s="207" t="s">
        <v>108</v>
      </c>
      <c r="E102" s="207">
        <f>VLOOKUP(B102,'[1]Sheet1'!$B:$I,8,FALSE)</f>
        <v>4</v>
      </c>
      <c r="F102" s="67">
        <v>0</v>
      </c>
      <c r="G102" s="62">
        <v>0</v>
      </c>
    </row>
    <row r="103" spans="1:7" ht="14.25">
      <c r="A103" s="212" t="s">
        <v>0</v>
      </c>
      <c r="B103" s="213" t="s">
        <v>105</v>
      </c>
      <c r="C103" s="214" t="s">
        <v>0</v>
      </c>
      <c r="D103" s="207"/>
      <c r="E103" s="207"/>
      <c r="F103" s="215">
        <f>SUM(F2:F102)</f>
        <v>500</v>
      </c>
      <c r="G103" s="62">
        <v>734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140625" defaultRowHeight="12.75"/>
  <cols>
    <col min="1" max="1" width="29.8515625" style="40" customWidth="1"/>
    <col min="2" max="2" width="1.28515625" style="40" customWidth="1"/>
    <col min="3" max="3" width="32.140625" style="40" customWidth="1"/>
    <col min="4" max="16384" width="9.140625" style="40" customWidth="1"/>
  </cols>
  <sheetData>
    <row r="1" ht="12.75">
      <c r="A1" s="39" t="s">
        <v>118</v>
      </c>
    </row>
    <row r="2" ht="13.5" thickBot="1">
      <c r="A2" s="39" t="s">
        <v>119</v>
      </c>
    </row>
    <row r="3" spans="1:3" ht="13.5" thickBot="1">
      <c r="A3" s="41" t="s">
        <v>120</v>
      </c>
      <c r="C3" s="42" t="s">
        <v>121</v>
      </c>
    </row>
    <row r="4" ht="12.75">
      <c r="A4" s="41" t="e">
        <v>#N/A</v>
      </c>
    </row>
    <row r="6" ht="13.5" thickBot="1"/>
    <row r="7" ht="12.75">
      <c r="A7" s="43" t="s">
        <v>122</v>
      </c>
    </row>
    <row r="8" ht="12.75">
      <c r="A8" s="44" t="s">
        <v>123</v>
      </c>
    </row>
    <row r="9" ht="12.75">
      <c r="A9" s="45" t="s">
        <v>124</v>
      </c>
    </row>
    <row r="10" ht="12.75">
      <c r="A10" s="44" t="s">
        <v>125</v>
      </c>
    </row>
    <row r="11" ht="13.5" thickBot="1">
      <c r="A11" s="46" t="s">
        <v>126</v>
      </c>
    </row>
    <row r="13" ht="13.5" thickBot="1"/>
    <row r="14" ht="13.5" thickBot="1">
      <c r="A14" s="42" t="s">
        <v>127</v>
      </c>
    </row>
    <row r="16" ht="13.5" thickBot="1"/>
    <row r="17" ht="13.5" thickBot="1">
      <c r="C17" s="42" t="s">
        <v>128</v>
      </c>
    </row>
    <row r="20" ht="12.75">
      <c r="A20" s="47" t="s">
        <v>129</v>
      </c>
    </row>
    <row r="26" ht="13.5" thickBot="1">
      <c r="C26" s="48" t="s">
        <v>130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2014-02-21T08:27:26Z</dcterms:created>
  <dcterms:modified xsi:type="dcterms:W3CDTF">2014-04-25T07:59:41Z</dcterms:modified>
  <cp:category/>
  <cp:version/>
  <cp:contentType/>
  <cp:contentStatus/>
</cp:coreProperties>
</file>