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76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'Sheet1'!$A$9:$I$9</definedName>
  </definedNames>
  <calcPr fullCalcOnLoad="1"/>
</workbook>
</file>

<file path=xl/sharedStrings.xml><?xml version="1.0" encoding="utf-8"?>
<sst xmlns="http://schemas.openxmlformats.org/spreadsheetml/2006/main" count="130" uniqueCount="103">
  <si>
    <t>租金</t>
  </si>
  <si>
    <t>销售额</t>
  </si>
  <si>
    <t>毛利额</t>
  </si>
  <si>
    <t>利润</t>
  </si>
  <si>
    <t>序号</t>
  </si>
  <si>
    <t>品种名称</t>
  </si>
  <si>
    <t>规格</t>
  </si>
  <si>
    <t>厂家</t>
  </si>
  <si>
    <t>单价</t>
  </si>
  <si>
    <t>数量</t>
  </si>
  <si>
    <t>销售数量</t>
  </si>
  <si>
    <t>合计</t>
  </si>
  <si>
    <t>药品</t>
  </si>
  <si>
    <t>保健食品</t>
  </si>
  <si>
    <t>器械</t>
  </si>
  <si>
    <t>其它</t>
  </si>
  <si>
    <t>天胶</t>
  </si>
  <si>
    <t>品种</t>
  </si>
  <si>
    <t>美美</t>
  </si>
  <si>
    <t>太极钙</t>
  </si>
  <si>
    <t>藏药</t>
  </si>
  <si>
    <t>补肾</t>
  </si>
  <si>
    <t>睡好</t>
  </si>
  <si>
    <r>
      <t>二、</t>
    </r>
    <r>
      <rPr>
        <b/>
        <sz val="12"/>
        <rFont val="Times New Roman"/>
        <family val="1"/>
      </rPr>
      <t>2014</t>
    </r>
    <r>
      <rPr>
        <b/>
        <sz val="12"/>
        <rFont val="宋体"/>
        <family val="0"/>
      </rPr>
      <t>年每月销售任务分解（单位：万元）</t>
    </r>
  </si>
  <si>
    <r>
      <t>一、</t>
    </r>
    <r>
      <rPr>
        <b/>
        <sz val="12"/>
        <rFont val="Times New Roman"/>
        <family val="1"/>
      </rPr>
      <t>2014</t>
    </r>
    <r>
      <rPr>
        <b/>
        <sz val="12"/>
        <rFont val="宋体"/>
        <family val="0"/>
      </rPr>
      <t>年销售额前</t>
    </r>
    <r>
      <rPr>
        <b/>
        <sz val="12"/>
        <rFont val="Times New Roman"/>
        <family val="1"/>
      </rPr>
      <t>20</t>
    </r>
    <r>
      <rPr>
        <b/>
        <sz val="12"/>
        <rFont val="宋体"/>
        <family val="0"/>
      </rPr>
      <t>名品种规划：</t>
    </r>
  </si>
  <si>
    <r>
      <t>三、</t>
    </r>
    <r>
      <rPr>
        <b/>
        <sz val="12"/>
        <rFont val="Times New Roman"/>
        <family val="1"/>
      </rPr>
      <t>2014</t>
    </r>
    <r>
      <rPr>
        <b/>
        <sz val="12"/>
        <rFont val="宋体"/>
        <family val="0"/>
      </rPr>
      <t>年集团品种规划</t>
    </r>
  </si>
  <si>
    <r>
      <t>员工</t>
    </r>
    <r>
      <rPr>
        <b/>
        <sz val="12"/>
        <rFont val="Times New Roman"/>
        <family val="1"/>
      </rPr>
      <t>+</t>
    </r>
    <r>
      <rPr>
        <b/>
        <sz val="12"/>
        <rFont val="宋体"/>
        <family val="0"/>
      </rPr>
      <t>促销</t>
    </r>
    <r>
      <rPr>
        <b/>
        <sz val="12"/>
        <rFont val="Times New Roman"/>
        <family val="1"/>
      </rPr>
      <t>+</t>
    </r>
    <r>
      <rPr>
        <b/>
        <sz val="12"/>
        <rFont val="宋体"/>
        <family val="0"/>
      </rPr>
      <t>医生</t>
    </r>
  </si>
  <si>
    <r>
      <t>2013</t>
    </r>
    <r>
      <rPr>
        <b/>
        <sz val="12"/>
        <rFont val="宋体"/>
        <family val="0"/>
      </rPr>
      <t>经营情况</t>
    </r>
  </si>
  <si>
    <r>
      <t>2014</t>
    </r>
    <r>
      <rPr>
        <b/>
        <sz val="12"/>
        <rFont val="宋体"/>
        <family val="0"/>
      </rPr>
      <t>年经营计划</t>
    </r>
  </si>
  <si>
    <r>
      <t xml:space="preserve">      </t>
    </r>
    <r>
      <rPr>
        <b/>
        <sz val="12"/>
        <rFont val="宋体"/>
        <family val="0"/>
      </rPr>
      <t>类别
月份</t>
    </r>
  </si>
  <si>
    <t>中药材及
中药饮片</t>
  </si>
  <si>
    <t>四、本店目前存在的问题：</t>
  </si>
  <si>
    <t>营业面积</t>
  </si>
  <si>
    <r>
      <t xml:space="preserve">邛崃中心店 </t>
    </r>
    <r>
      <rPr>
        <b/>
        <sz val="18"/>
        <rFont val="宋体"/>
        <family val="0"/>
      </rPr>
      <t>门店</t>
    </r>
  </si>
  <si>
    <t>65万</t>
  </si>
  <si>
    <t>7人+6人+1人</t>
  </si>
  <si>
    <t>40万</t>
  </si>
  <si>
    <t>补肾益寿胶囊</t>
  </si>
  <si>
    <t>0.3gx60粒</t>
  </si>
  <si>
    <t>盒</t>
  </si>
  <si>
    <t>重庆涪陵制药</t>
  </si>
  <si>
    <t>阿胶（太极天胶）</t>
  </si>
  <si>
    <t>250g</t>
  </si>
  <si>
    <t>太极天水羲皇阿胶</t>
  </si>
  <si>
    <t>归芪生血颗粒</t>
  </si>
  <si>
    <t>6gx6袋</t>
  </si>
  <si>
    <t>太极涪陵制药</t>
  </si>
  <si>
    <t>赖氨酸磷酸氢钙片(加劲)</t>
  </si>
  <si>
    <t>12片x5板</t>
  </si>
  <si>
    <t>广西嘉进</t>
  </si>
  <si>
    <t>葡萄糖酸钙维D2咀嚼片(太极钙)</t>
  </si>
  <si>
    <t>48片(复方)/瓶</t>
  </si>
  <si>
    <t>西南药业股份</t>
  </si>
  <si>
    <t>薏辛除湿止痛胶囊(曹清华)</t>
  </si>
  <si>
    <t>0.3gx12粒x18板</t>
  </si>
  <si>
    <t>西安阿房宫药业</t>
  </si>
  <si>
    <t>汤臣倍健蛋白质粉</t>
  </si>
  <si>
    <t>455g</t>
  </si>
  <si>
    <t>瓶</t>
  </si>
  <si>
    <t>广州佰健(广东汤臣倍健)</t>
  </si>
  <si>
    <t>益气养血口服液</t>
  </si>
  <si>
    <t>10mlx12支</t>
  </si>
  <si>
    <t>长春人民药业</t>
  </si>
  <si>
    <t>中康牌氨糖软骨钙咀嚼片(佳汇泰)</t>
  </si>
  <si>
    <t>1.8gx30片x2瓶(香橙味)</t>
  </si>
  <si>
    <t>北京世纪中康</t>
  </si>
  <si>
    <t>玄麦甘桔颗粒</t>
  </si>
  <si>
    <t>10gx20袋</t>
  </si>
  <si>
    <t>袋</t>
  </si>
  <si>
    <t>四川绵阳制药</t>
  </si>
  <si>
    <t>夏桑菊颗粒</t>
  </si>
  <si>
    <t>阿奇霉素片</t>
  </si>
  <si>
    <t>0.25gx6片x2板</t>
  </si>
  <si>
    <t>西南药业</t>
  </si>
  <si>
    <t>气血和胶囊</t>
  </si>
  <si>
    <t>0.4gx12粒x3板x6袋</t>
  </si>
  <si>
    <t>陕西摩美得</t>
  </si>
  <si>
    <t>复方熊胆薄荷含片(熊胆舒喉片)</t>
  </si>
  <si>
    <t>8片x2板</t>
  </si>
  <si>
    <t>重庆桐君阁</t>
  </si>
  <si>
    <t>左炔诺孕酮片(金毓婷)</t>
  </si>
  <si>
    <t>1.5mgx1片(紧急避孕)</t>
  </si>
  <si>
    <t>北京紫竹</t>
  </si>
  <si>
    <t>左旋肉碱营养片</t>
  </si>
  <si>
    <t>1.24gx30片</t>
  </si>
  <si>
    <t>美国NATURE'S BOUNTY INC</t>
  </si>
  <si>
    <t>麝香祛痛搽剂</t>
  </si>
  <si>
    <t>100ml</t>
  </si>
  <si>
    <t>李时珍医药</t>
  </si>
  <si>
    <t>补肺丸</t>
  </si>
  <si>
    <t>9gx10丸x6小盒</t>
  </si>
  <si>
    <t>西峰制药</t>
  </si>
  <si>
    <t>香丹清牌珂妍胶囊</t>
  </si>
  <si>
    <t>0.4gx10粒x2板x6小盒</t>
  </si>
  <si>
    <t>西安杨健药业</t>
  </si>
  <si>
    <t>倍活丽玛咖压片糖果(千林)</t>
  </si>
  <si>
    <t>25.2g(0.9gx28片)</t>
  </si>
  <si>
    <t>广东仙乐</t>
  </si>
  <si>
    <t xml:space="preserve">1.  库存结构需调整                        </t>
  </si>
  <si>
    <t>2.  重点会员维护要加强，做好回访服务。</t>
  </si>
  <si>
    <t>4.  重新打造中医坐诊室，并新增坐堂医生1至2名。</t>
  </si>
  <si>
    <t>5.  门店需要补充营业员一名。</t>
  </si>
  <si>
    <t>3.  费用支出需要控制、节制。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</si>
</sst>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1">
    <font>
      <sz val="12"/>
      <name val="宋体"/>
      <family val="0"/>
    </font>
    <font>
      <sz val="9"/>
      <name val="宋体"/>
      <family val="0"/>
    </font>
    <font>
      <u val="single"/>
      <sz val="12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u val="single"/>
      <sz val="18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4"/>
      <name val="华文仿宋"/>
      <family val="0"/>
    </font>
    <font>
      <b/>
      <sz val="14"/>
      <color indexed="8"/>
      <name val="华文仿宋"/>
      <family val="0"/>
    </font>
    <font>
      <b/>
      <sz val="14"/>
      <name val="华文仿宋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32</xdr:row>
      <xdr:rowOff>66675</xdr:rowOff>
    </xdr:from>
    <xdr:to>
      <xdr:col>0</xdr:col>
      <xdr:colOff>666750</xdr:colOff>
      <xdr:row>32</xdr:row>
      <xdr:rowOff>342900</xdr:rowOff>
    </xdr:to>
    <xdr:sp>
      <xdr:nvSpPr>
        <xdr:cNvPr id="1" name="Line 1"/>
        <xdr:cNvSpPr>
          <a:spLocks/>
        </xdr:cNvSpPr>
      </xdr:nvSpPr>
      <xdr:spPr>
        <a:xfrm>
          <a:off x="19050" y="6505575"/>
          <a:ext cx="6477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workbookViewId="0" topLeftCell="A4">
      <selection activeCell="K27" sqref="K27"/>
    </sheetView>
  </sheetViews>
  <sheetFormatPr defaultColWidth="9.00390625" defaultRowHeight="14.25"/>
  <cols>
    <col min="1" max="1" width="9.00390625" style="3" customWidth="1"/>
    <col min="2" max="2" width="24.375" style="0" customWidth="1"/>
    <col min="3" max="3" width="14.875" style="0" customWidth="1"/>
    <col min="4" max="4" width="12.625" style="0" customWidth="1"/>
    <col min="5" max="6" width="10.625" style="0" customWidth="1"/>
  </cols>
  <sheetData>
    <row r="1" spans="1:9" ht="24.75" customHeight="1">
      <c r="A1" s="24" t="s">
        <v>33</v>
      </c>
      <c r="B1" s="24"/>
      <c r="C1" s="24"/>
      <c r="D1" s="24"/>
      <c r="E1" s="24"/>
      <c r="F1" s="24"/>
      <c r="G1" s="24"/>
      <c r="H1" s="24"/>
      <c r="I1" s="24"/>
    </row>
    <row r="2" ht="24.75" customHeight="1">
      <c r="F2" s="1"/>
    </row>
    <row r="3" spans="1:9" ht="18" customHeight="1">
      <c r="A3" s="22" t="s">
        <v>32</v>
      </c>
      <c r="B3" s="22" t="s">
        <v>0</v>
      </c>
      <c r="C3" s="22" t="s">
        <v>26</v>
      </c>
      <c r="D3" s="25" t="s">
        <v>27</v>
      </c>
      <c r="E3" s="26"/>
      <c r="F3" s="27"/>
      <c r="G3" s="25" t="s">
        <v>28</v>
      </c>
      <c r="H3" s="26"/>
      <c r="I3" s="27"/>
    </row>
    <row r="4" spans="1:9" ht="14.25">
      <c r="A4" s="23"/>
      <c r="B4" s="23"/>
      <c r="C4" s="23"/>
      <c r="D4" s="9" t="s">
        <v>1</v>
      </c>
      <c r="E4" s="9" t="s">
        <v>2</v>
      </c>
      <c r="F4" s="9" t="s">
        <v>3</v>
      </c>
      <c r="G4" s="9" t="s">
        <v>1</v>
      </c>
      <c r="H4" s="9" t="s">
        <v>2</v>
      </c>
      <c r="I4" s="9" t="s">
        <v>3</v>
      </c>
    </row>
    <row r="5" spans="1:9" ht="17.25" customHeight="1">
      <c r="A5" s="4">
        <v>142</v>
      </c>
      <c r="B5" s="2" t="s">
        <v>34</v>
      </c>
      <c r="C5" s="2" t="s">
        <v>35</v>
      </c>
      <c r="D5" s="2">
        <v>434.28</v>
      </c>
      <c r="E5" s="2">
        <v>139.68</v>
      </c>
      <c r="F5" s="2"/>
      <c r="G5" s="2">
        <v>564.56</v>
      </c>
      <c r="H5" s="2">
        <v>181.58</v>
      </c>
      <c r="I5" s="2" t="s">
        <v>36</v>
      </c>
    </row>
    <row r="6" spans="1:9" ht="17.25" customHeight="1">
      <c r="A6" s="4"/>
      <c r="B6" s="2"/>
      <c r="C6" s="2"/>
      <c r="D6" s="2"/>
      <c r="E6" s="2"/>
      <c r="F6" s="2"/>
      <c r="G6" s="2"/>
      <c r="H6" s="2"/>
      <c r="I6" s="2"/>
    </row>
    <row r="8" spans="1:3" ht="22.5" customHeight="1">
      <c r="A8" s="5" t="s">
        <v>24</v>
      </c>
      <c r="B8" s="6"/>
      <c r="C8" s="6"/>
    </row>
    <row r="9" spans="1:8" ht="20.25" customHeight="1">
      <c r="A9" s="7" t="s">
        <v>4</v>
      </c>
      <c r="B9" s="9" t="s">
        <v>5</v>
      </c>
      <c r="C9" s="7" t="s">
        <v>6</v>
      </c>
      <c r="D9" s="7" t="s">
        <v>7</v>
      </c>
      <c r="E9" s="8" t="s">
        <v>8</v>
      </c>
      <c r="F9" s="9" t="s">
        <v>10</v>
      </c>
      <c r="G9" s="9" t="s">
        <v>1</v>
      </c>
      <c r="H9" s="9" t="s">
        <v>2</v>
      </c>
    </row>
    <row r="10" spans="1:9" ht="14.25">
      <c r="A10" s="4">
        <v>1</v>
      </c>
      <c r="B10" s="13" t="s">
        <v>37</v>
      </c>
      <c r="C10" s="13" t="s">
        <v>38</v>
      </c>
      <c r="D10" s="13" t="s">
        <v>40</v>
      </c>
      <c r="E10" s="14" t="s">
        <v>39</v>
      </c>
      <c r="F10" s="14">
        <v>2400</v>
      </c>
      <c r="G10" s="14">
        <v>171120</v>
      </c>
      <c r="I10" s="2">
        <v>21580</v>
      </c>
    </row>
    <row r="11" spans="1:9" ht="14.25">
      <c r="A11" s="4">
        <v>2</v>
      </c>
      <c r="B11" s="13" t="s">
        <v>41</v>
      </c>
      <c r="C11" s="13" t="s">
        <v>42</v>
      </c>
      <c r="D11" s="13" t="s">
        <v>43</v>
      </c>
      <c r="E11" s="14" t="s">
        <v>39</v>
      </c>
      <c r="F11" s="14">
        <v>360</v>
      </c>
      <c r="G11" s="14">
        <v>167400</v>
      </c>
      <c r="I11" s="2">
        <v>115733</v>
      </c>
    </row>
    <row r="12" spans="1:9" ht="14.25">
      <c r="A12" s="4">
        <v>3</v>
      </c>
      <c r="B12" s="13" t="s">
        <v>44</v>
      </c>
      <c r="C12" s="13" t="s">
        <v>45</v>
      </c>
      <c r="D12" s="13" t="s">
        <v>46</v>
      </c>
      <c r="E12" s="14" t="s">
        <v>39</v>
      </c>
      <c r="F12" s="14">
        <v>4500</v>
      </c>
      <c r="G12" s="14">
        <v>81900</v>
      </c>
      <c r="I12" s="2">
        <v>69234</v>
      </c>
    </row>
    <row r="13" spans="1:9" ht="14.25">
      <c r="A13" s="4">
        <v>4</v>
      </c>
      <c r="B13" s="13" t="s">
        <v>53</v>
      </c>
      <c r="C13" s="13" t="s">
        <v>54</v>
      </c>
      <c r="D13" s="13" t="s">
        <v>55</v>
      </c>
      <c r="E13" s="14" t="s">
        <v>39</v>
      </c>
      <c r="F13" s="14">
        <v>84</v>
      </c>
      <c r="G13" s="14">
        <v>39312</v>
      </c>
      <c r="I13" s="2">
        <v>118055</v>
      </c>
    </row>
    <row r="14" spans="1:9" ht="14.25">
      <c r="A14" s="4">
        <v>5</v>
      </c>
      <c r="B14" s="2" t="s">
        <v>95</v>
      </c>
      <c r="C14" s="2" t="s">
        <v>96</v>
      </c>
      <c r="D14" s="2" t="s">
        <v>97</v>
      </c>
      <c r="E14" s="15" t="s">
        <v>58</v>
      </c>
      <c r="F14" s="14">
        <v>264</v>
      </c>
      <c r="G14" s="15">
        <v>39072</v>
      </c>
      <c r="I14" s="2">
        <v>119784</v>
      </c>
    </row>
    <row r="15" spans="1:9" ht="14.25">
      <c r="A15" s="4">
        <v>6</v>
      </c>
      <c r="B15" s="13" t="s">
        <v>47</v>
      </c>
      <c r="C15" s="13" t="s">
        <v>48</v>
      </c>
      <c r="D15" s="13" t="s">
        <v>49</v>
      </c>
      <c r="E15" s="14" t="s">
        <v>39</v>
      </c>
      <c r="F15" s="14">
        <v>780</v>
      </c>
      <c r="G15" s="14">
        <v>38844</v>
      </c>
      <c r="I15" s="2">
        <v>45375</v>
      </c>
    </row>
    <row r="16" spans="1:9" ht="14.25">
      <c r="A16" s="4">
        <v>7</v>
      </c>
      <c r="B16" s="13" t="s">
        <v>56</v>
      </c>
      <c r="C16" s="13" t="s">
        <v>57</v>
      </c>
      <c r="D16" s="13" t="s">
        <v>59</v>
      </c>
      <c r="E16" s="14" t="s">
        <v>58</v>
      </c>
      <c r="F16" s="14">
        <v>110</v>
      </c>
      <c r="G16" s="14">
        <v>38280</v>
      </c>
      <c r="H16" s="2"/>
      <c r="I16" s="28">
        <v>25391</v>
      </c>
    </row>
    <row r="17" spans="1:9" ht="14.25">
      <c r="A17" s="4">
        <v>8</v>
      </c>
      <c r="B17" s="13" t="s">
        <v>50</v>
      </c>
      <c r="C17" s="13" t="s">
        <v>51</v>
      </c>
      <c r="D17" s="13" t="s">
        <v>52</v>
      </c>
      <c r="E17" s="14" t="s">
        <v>39</v>
      </c>
      <c r="F17" s="14">
        <v>720</v>
      </c>
      <c r="G17" s="14">
        <v>35280</v>
      </c>
      <c r="H17" s="2"/>
      <c r="I17" s="28">
        <v>66828</v>
      </c>
    </row>
    <row r="18" spans="1:9" ht="14.25">
      <c r="A18" s="4">
        <v>9</v>
      </c>
      <c r="B18" s="13" t="s">
        <v>63</v>
      </c>
      <c r="C18" s="13" t="s">
        <v>64</v>
      </c>
      <c r="D18" s="13" t="s">
        <v>65</v>
      </c>
      <c r="E18" s="14" t="s">
        <v>39</v>
      </c>
      <c r="F18" s="14">
        <v>120</v>
      </c>
      <c r="G18" s="14">
        <v>28560</v>
      </c>
      <c r="H18" s="2"/>
      <c r="I18" s="28">
        <v>118435</v>
      </c>
    </row>
    <row r="19" spans="1:9" ht="14.25">
      <c r="A19" s="4">
        <v>10</v>
      </c>
      <c r="B19" s="13" t="s">
        <v>60</v>
      </c>
      <c r="C19" s="13" t="s">
        <v>61</v>
      </c>
      <c r="D19" s="13" t="s">
        <v>62</v>
      </c>
      <c r="E19" s="14" t="s">
        <v>39</v>
      </c>
      <c r="F19" s="14">
        <v>840</v>
      </c>
      <c r="G19" s="14">
        <v>25032</v>
      </c>
      <c r="H19" s="2"/>
      <c r="I19" s="28">
        <v>43241</v>
      </c>
    </row>
    <row r="20" spans="1:9" ht="14.25">
      <c r="A20" s="4">
        <v>11</v>
      </c>
      <c r="B20" s="2" t="s">
        <v>92</v>
      </c>
      <c r="C20" s="2" t="s">
        <v>93</v>
      </c>
      <c r="D20" s="2" t="s">
        <v>94</v>
      </c>
      <c r="E20" s="15" t="s">
        <v>39</v>
      </c>
      <c r="F20" s="15">
        <v>84</v>
      </c>
      <c r="G20" s="15">
        <v>25032</v>
      </c>
      <c r="H20" s="2"/>
      <c r="I20" s="28">
        <v>127343</v>
      </c>
    </row>
    <row r="21" spans="1:9" ht="14.25">
      <c r="A21" s="4">
        <v>12</v>
      </c>
      <c r="B21" s="13" t="s">
        <v>70</v>
      </c>
      <c r="C21" s="13" t="s">
        <v>67</v>
      </c>
      <c r="D21" s="13" t="s">
        <v>69</v>
      </c>
      <c r="E21" s="14" t="s">
        <v>68</v>
      </c>
      <c r="F21" s="14">
        <v>1200</v>
      </c>
      <c r="G21" s="14">
        <v>21600</v>
      </c>
      <c r="H21" s="2"/>
      <c r="I21" s="28">
        <v>37050</v>
      </c>
    </row>
    <row r="22" spans="1:9" ht="14.25">
      <c r="A22" s="4">
        <v>13</v>
      </c>
      <c r="B22" s="13" t="s">
        <v>74</v>
      </c>
      <c r="C22" s="13" t="s">
        <v>75</v>
      </c>
      <c r="D22" s="13" t="s">
        <v>76</v>
      </c>
      <c r="E22" s="14" t="s">
        <v>39</v>
      </c>
      <c r="F22" s="14">
        <v>84</v>
      </c>
      <c r="G22" s="14">
        <v>20832</v>
      </c>
      <c r="H22" s="2"/>
      <c r="I22" s="28">
        <v>97739</v>
      </c>
    </row>
    <row r="23" spans="1:9" ht="14.25">
      <c r="A23" s="4">
        <v>14</v>
      </c>
      <c r="B23" s="13" t="s">
        <v>66</v>
      </c>
      <c r="C23" s="13" t="s">
        <v>67</v>
      </c>
      <c r="D23" s="13" t="s">
        <v>69</v>
      </c>
      <c r="E23" s="14" t="s">
        <v>68</v>
      </c>
      <c r="F23" s="14">
        <v>1320</v>
      </c>
      <c r="G23" s="14">
        <v>19800</v>
      </c>
      <c r="H23" s="2"/>
      <c r="I23" s="28">
        <v>41077</v>
      </c>
    </row>
    <row r="24" spans="1:9" ht="14.25">
      <c r="A24" s="4">
        <v>15</v>
      </c>
      <c r="B24" s="13" t="s">
        <v>77</v>
      </c>
      <c r="C24" s="13" t="s">
        <v>78</v>
      </c>
      <c r="D24" s="13" t="s">
        <v>79</v>
      </c>
      <c r="E24" s="14" t="s">
        <v>39</v>
      </c>
      <c r="F24" s="14">
        <v>1440</v>
      </c>
      <c r="G24" s="14">
        <v>19584</v>
      </c>
      <c r="H24" s="2"/>
      <c r="I24" s="28">
        <v>1466</v>
      </c>
    </row>
    <row r="25" spans="1:9" ht="14.25">
      <c r="A25" s="4">
        <v>16</v>
      </c>
      <c r="B25" s="13" t="s">
        <v>71</v>
      </c>
      <c r="C25" s="13" t="s">
        <v>72</v>
      </c>
      <c r="D25" s="13" t="s">
        <v>73</v>
      </c>
      <c r="E25" s="14" t="s">
        <v>39</v>
      </c>
      <c r="F25" s="14">
        <v>720</v>
      </c>
      <c r="G25" s="14">
        <v>19440</v>
      </c>
      <c r="H25" s="2"/>
      <c r="I25" s="28">
        <v>43016</v>
      </c>
    </row>
    <row r="26" spans="1:9" ht="14.25">
      <c r="A26" s="4">
        <v>17</v>
      </c>
      <c r="B26" s="13" t="s">
        <v>83</v>
      </c>
      <c r="C26" s="13" t="s">
        <v>84</v>
      </c>
      <c r="D26" s="13" t="s">
        <v>85</v>
      </c>
      <c r="E26" s="14" t="s">
        <v>39</v>
      </c>
      <c r="F26" s="14">
        <v>108</v>
      </c>
      <c r="G26" s="14">
        <v>19332</v>
      </c>
      <c r="H26" s="2"/>
      <c r="I26" s="28">
        <v>111523</v>
      </c>
    </row>
    <row r="27" spans="1:9" ht="14.25">
      <c r="A27" s="4">
        <v>18</v>
      </c>
      <c r="B27" s="13" t="s">
        <v>80</v>
      </c>
      <c r="C27" s="13" t="s">
        <v>81</v>
      </c>
      <c r="D27" s="13" t="s">
        <v>82</v>
      </c>
      <c r="E27" s="14" t="s">
        <v>39</v>
      </c>
      <c r="F27" s="14">
        <v>540</v>
      </c>
      <c r="G27" s="14">
        <v>17280</v>
      </c>
      <c r="H27" s="2"/>
      <c r="I27" s="28">
        <v>35094</v>
      </c>
    </row>
    <row r="28" spans="1:9" ht="14.25">
      <c r="A28" s="4">
        <v>19</v>
      </c>
      <c r="B28" s="13" t="s">
        <v>86</v>
      </c>
      <c r="C28" s="13" t="s">
        <v>87</v>
      </c>
      <c r="D28" s="13" t="s">
        <v>88</v>
      </c>
      <c r="E28" s="14" t="s">
        <v>58</v>
      </c>
      <c r="F28" s="14">
        <v>300</v>
      </c>
      <c r="G28" s="14">
        <v>14700</v>
      </c>
      <c r="H28" s="2"/>
      <c r="I28" s="28">
        <v>27269</v>
      </c>
    </row>
    <row r="29" spans="1:9" ht="14.25">
      <c r="A29" s="4">
        <v>20</v>
      </c>
      <c r="B29" s="2" t="s">
        <v>89</v>
      </c>
      <c r="C29" s="2" t="s">
        <v>90</v>
      </c>
      <c r="D29" s="2" t="s">
        <v>91</v>
      </c>
      <c r="E29" s="15" t="s">
        <v>39</v>
      </c>
      <c r="F29" s="15">
        <v>24</v>
      </c>
      <c r="G29" s="15">
        <v>14112</v>
      </c>
      <c r="H29" s="2"/>
      <c r="I29" s="28">
        <v>128954</v>
      </c>
    </row>
    <row r="30" spans="1:8" ht="14.25">
      <c r="A30" s="4" t="s">
        <v>11</v>
      </c>
      <c r="B30" s="2"/>
      <c r="C30" s="2"/>
      <c r="D30" s="2"/>
      <c r="E30" s="2"/>
      <c r="F30" s="15">
        <f>SUM(F10:F29)</f>
        <v>15998</v>
      </c>
      <c r="G30" s="2">
        <f>SUM(G10:G29)</f>
        <v>856512</v>
      </c>
      <c r="H30" s="2"/>
    </row>
    <row r="31" spans="1:8" ht="14.25">
      <c r="A31" s="16"/>
      <c r="B31" s="17"/>
      <c r="C31" s="17"/>
      <c r="D31" s="17"/>
      <c r="E31" s="17"/>
      <c r="F31" s="17"/>
      <c r="G31" s="17"/>
      <c r="H31" s="17"/>
    </row>
    <row r="32" spans="1:4" ht="20.25" customHeight="1">
      <c r="A32" s="5" t="s">
        <v>23</v>
      </c>
      <c r="B32" s="6"/>
      <c r="C32" s="6"/>
      <c r="D32" s="6"/>
    </row>
    <row r="33" spans="1:7" ht="30" customHeight="1">
      <c r="A33" s="11" t="s">
        <v>29</v>
      </c>
      <c r="B33" s="9" t="s">
        <v>12</v>
      </c>
      <c r="C33" s="9" t="s">
        <v>13</v>
      </c>
      <c r="D33" s="12" t="s">
        <v>30</v>
      </c>
      <c r="E33" s="9" t="s">
        <v>14</v>
      </c>
      <c r="F33" s="9" t="s">
        <v>15</v>
      </c>
      <c r="G33" s="9" t="s">
        <v>11</v>
      </c>
    </row>
    <row r="34" spans="1:7" ht="15.75" customHeight="1">
      <c r="A34" s="4">
        <v>1</v>
      </c>
      <c r="B34" s="15">
        <v>27</v>
      </c>
      <c r="C34" s="15">
        <v>7.25</v>
      </c>
      <c r="D34" s="15">
        <v>9.5</v>
      </c>
      <c r="E34" s="15">
        <v>1.5</v>
      </c>
      <c r="F34" s="15">
        <v>0.9</v>
      </c>
      <c r="G34" s="15">
        <f aca="true" t="shared" si="0" ref="G34:G45">SUM(B34:F34)</f>
        <v>46.15</v>
      </c>
    </row>
    <row r="35" spans="1:7" ht="15.75" customHeight="1">
      <c r="A35" s="4">
        <v>2</v>
      </c>
      <c r="B35" s="15">
        <v>27</v>
      </c>
      <c r="C35" s="15">
        <v>7.25</v>
      </c>
      <c r="D35" s="15">
        <v>9.5</v>
      </c>
      <c r="E35" s="15">
        <v>1.5</v>
      </c>
      <c r="F35" s="15">
        <v>0.9</v>
      </c>
      <c r="G35" s="15">
        <f t="shared" si="0"/>
        <v>46.15</v>
      </c>
    </row>
    <row r="36" spans="1:7" ht="15.75" customHeight="1">
      <c r="A36" s="4">
        <v>3</v>
      </c>
      <c r="B36" s="15">
        <v>27</v>
      </c>
      <c r="C36" s="15">
        <v>7.25</v>
      </c>
      <c r="D36" s="15">
        <v>9.5</v>
      </c>
      <c r="E36" s="15">
        <v>1.5</v>
      </c>
      <c r="F36" s="15">
        <v>0.9</v>
      </c>
      <c r="G36" s="15">
        <f t="shared" si="0"/>
        <v>46.15</v>
      </c>
    </row>
    <row r="37" spans="1:7" ht="15.75" customHeight="1">
      <c r="A37" s="4">
        <v>4</v>
      </c>
      <c r="B37" s="15">
        <v>27</v>
      </c>
      <c r="C37" s="15">
        <v>7.25</v>
      </c>
      <c r="D37" s="15">
        <v>9.5</v>
      </c>
      <c r="E37" s="15">
        <v>1.5</v>
      </c>
      <c r="F37" s="15">
        <v>0.9</v>
      </c>
      <c r="G37" s="15">
        <f t="shared" si="0"/>
        <v>46.15</v>
      </c>
    </row>
    <row r="38" spans="1:7" ht="15.75" customHeight="1">
      <c r="A38" s="4">
        <v>5</v>
      </c>
      <c r="B38" s="15">
        <v>24</v>
      </c>
      <c r="C38" s="15">
        <v>4.5</v>
      </c>
      <c r="D38" s="15">
        <v>9</v>
      </c>
      <c r="E38" s="15">
        <v>0.75</v>
      </c>
      <c r="F38" s="15">
        <v>0.6</v>
      </c>
      <c r="G38" s="15">
        <f t="shared" si="0"/>
        <v>38.85</v>
      </c>
    </row>
    <row r="39" spans="1:7" ht="15.75" customHeight="1">
      <c r="A39" s="4">
        <v>6</v>
      </c>
      <c r="B39" s="15">
        <v>24</v>
      </c>
      <c r="C39" s="15">
        <v>4.5</v>
      </c>
      <c r="D39" s="15">
        <v>9</v>
      </c>
      <c r="E39" s="15">
        <v>0.75</v>
      </c>
      <c r="F39" s="15">
        <v>0.6</v>
      </c>
      <c r="G39" s="15">
        <f t="shared" si="0"/>
        <v>38.85</v>
      </c>
    </row>
    <row r="40" spans="1:7" ht="15.75" customHeight="1">
      <c r="A40" s="4">
        <v>7</v>
      </c>
      <c r="B40" s="15">
        <v>29.5</v>
      </c>
      <c r="C40" s="15">
        <v>4</v>
      </c>
      <c r="D40" s="15">
        <v>8</v>
      </c>
      <c r="E40" s="15">
        <v>0.5</v>
      </c>
      <c r="F40" s="15">
        <v>0.5</v>
      </c>
      <c r="G40" s="15">
        <f t="shared" si="0"/>
        <v>42.5</v>
      </c>
    </row>
    <row r="41" spans="1:7" ht="15.75" customHeight="1">
      <c r="A41" s="4">
        <v>8</v>
      </c>
      <c r="B41" s="15">
        <v>29.5</v>
      </c>
      <c r="C41" s="15">
        <v>4</v>
      </c>
      <c r="D41" s="15">
        <v>8</v>
      </c>
      <c r="E41" s="15">
        <v>0.5</v>
      </c>
      <c r="F41" s="15">
        <v>0.5</v>
      </c>
      <c r="G41" s="15">
        <f t="shared" si="0"/>
        <v>42.5</v>
      </c>
    </row>
    <row r="42" spans="1:7" ht="15.75" customHeight="1">
      <c r="A42" s="4">
        <v>9</v>
      </c>
      <c r="B42" s="15">
        <v>31</v>
      </c>
      <c r="C42" s="15">
        <v>7.5</v>
      </c>
      <c r="D42" s="15">
        <v>10</v>
      </c>
      <c r="E42" s="15">
        <v>1.63</v>
      </c>
      <c r="F42" s="15">
        <v>0.96</v>
      </c>
      <c r="G42" s="15">
        <f t="shared" si="0"/>
        <v>51.09</v>
      </c>
    </row>
    <row r="43" spans="1:7" ht="15.75" customHeight="1">
      <c r="A43" s="4">
        <v>10</v>
      </c>
      <c r="B43" s="15">
        <v>32.7</v>
      </c>
      <c r="C43" s="15">
        <v>7.5</v>
      </c>
      <c r="D43" s="15">
        <v>10</v>
      </c>
      <c r="E43" s="15">
        <v>1.63</v>
      </c>
      <c r="F43" s="15">
        <v>0.96</v>
      </c>
      <c r="G43" s="15">
        <f t="shared" si="0"/>
        <v>52.790000000000006</v>
      </c>
    </row>
    <row r="44" spans="1:7" ht="15.75" customHeight="1">
      <c r="A44" s="4">
        <v>11</v>
      </c>
      <c r="B44" s="15">
        <v>32.7</v>
      </c>
      <c r="C44" s="15">
        <v>7.5</v>
      </c>
      <c r="D44" s="15">
        <v>10</v>
      </c>
      <c r="E44" s="15">
        <v>1.63</v>
      </c>
      <c r="F44" s="15">
        <v>0.96</v>
      </c>
      <c r="G44" s="15">
        <f t="shared" si="0"/>
        <v>52.790000000000006</v>
      </c>
    </row>
    <row r="45" spans="1:7" ht="15.75" customHeight="1">
      <c r="A45" s="4">
        <v>12</v>
      </c>
      <c r="B45" s="15">
        <v>32.7</v>
      </c>
      <c r="C45" s="15">
        <v>7.5</v>
      </c>
      <c r="D45" s="15">
        <v>10</v>
      </c>
      <c r="E45" s="15">
        <v>1.63</v>
      </c>
      <c r="F45" s="15">
        <v>0.96</v>
      </c>
      <c r="G45" s="15">
        <f t="shared" si="0"/>
        <v>52.790000000000006</v>
      </c>
    </row>
    <row r="46" spans="1:2" ht="25.5" customHeight="1">
      <c r="A46" s="5" t="s">
        <v>25</v>
      </c>
      <c r="B46" s="6"/>
    </row>
    <row r="47" spans="1:7" ht="21" customHeight="1">
      <c r="A47" s="7" t="s">
        <v>17</v>
      </c>
      <c r="B47" s="7" t="s">
        <v>16</v>
      </c>
      <c r="C47" s="9" t="s">
        <v>19</v>
      </c>
      <c r="D47" s="9" t="s">
        <v>18</v>
      </c>
      <c r="E47" s="9" t="s">
        <v>20</v>
      </c>
      <c r="F47" s="9" t="s">
        <v>21</v>
      </c>
      <c r="G47" s="10" t="s">
        <v>22</v>
      </c>
    </row>
    <row r="48" spans="1:7" ht="18.75" customHeight="1">
      <c r="A48" s="2" t="s">
        <v>9</v>
      </c>
      <c r="B48" s="2">
        <v>360</v>
      </c>
      <c r="C48" s="2">
        <v>720</v>
      </c>
      <c r="D48" s="2">
        <v>4500</v>
      </c>
      <c r="E48" s="2"/>
      <c r="F48" s="2">
        <v>2400</v>
      </c>
      <c r="G48" s="2">
        <v>144</v>
      </c>
    </row>
    <row r="49" spans="1:7" ht="18.75" customHeight="1">
      <c r="A49" s="2" t="s">
        <v>1</v>
      </c>
      <c r="B49" s="2">
        <v>167400</v>
      </c>
      <c r="C49" s="2">
        <v>35280</v>
      </c>
      <c r="D49" s="2">
        <v>81900</v>
      </c>
      <c r="E49" s="2"/>
      <c r="F49" s="2">
        <v>171120</v>
      </c>
      <c r="G49" s="2">
        <v>4608</v>
      </c>
    </row>
    <row r="50" spans="1:7" ht="18.75" customHeight="1">
      <c r="A50" s="4" t="s">
        <v>11</v>
      </c>
      <c r="B50" s="2">
        <f>SUM(B48:B49)</f>
        <v>167760</v>
      </c>
      <c r="C50" s="2">
        <f>SUM(C48:C49)</f>
        <v>36000</v>
      </c>
      <c r="D50" s="2">
        <f>SUM(D48:D49)</f>
        <v>86400</v>
      </c>
      <c r="E50" s="2"/>
      <c r="F50" s="2">
        <f>SUM(F48:F49)</f>
        <v>173520</v>
      </c>
      <c r="G50" s="2">
        <f>SUM(G48:G49)</f>
        <v>4752</v>
      </c>
    </row>
    <row r="52" spans="1:3" ht="14.25">
      <c r="A52" s="5" t="s">
        <v>31</v>
      </c>
      <c r="B52" s="6"/>
      <c r="C52" s="6"/>
    </row>
    <row r="53" spans="1:11" ht="18.75">
      <c r="A53" s="20" t="s">
        <v>98</v>
      </c>
      <c r="B53" s="21"/>
      <c r="C53" s="21"/>
      <c r="D53" s="21"/>
      <c r="E53" s="21"/>
      <c r="F53" s="21"/>
      <c r="G53" s="18"/>
      <c r="H53" s="18"/>
      <c r="I53" s="18"/>
      <c r="J53" s="18"/>
      <c r="K53" s="18"/>
    </row>
    <row r="54" spans="1:11" ht="18.75">
      <c r="A54" s="20" t="s">
        <v>99</v>
      </c>
      <c r="B54" s="21"/>
      <c r="C54" s="21"/>
      <c r="D54" s="21"/>
      <c r="E54" s="21"/>
      <c r="F54" s="21"/>
      <c r="G54" s="18"/>
      <c r="H54" s="18"/>
      <c r="I54" s="18"/>
      <c r="J54" s="18"/>
      <c r="K54" s="18"/>
    </row>
    <row r="55" spans="1:11" ht="18.75">
      <c r="A55" s="20" t="s">
        <v>102</v>
      </c>
      <c r="B55" s="21"/>
      <c r="C55" s="21"/>
      <c r="D55" s="21"/>
      <c r="E55" s="21"/>
      <c r="F55" s="21"/>
      <c r="G55" s="18"/>
      <c r="H55" s="18"/>
      <c r="I55" s="18"/>
      <c r="J55" s="18"/>
      <c r="K55" s="18"/>
    </row>
    <row r="56" spans="1:11" ht="18.75">
      <c r="A56" s="20" t="s">
        <v>100</v>
      </c>
      <c r="B56" s="21"/>
      <c r="C56" s="21"/>
      <c r="D56" s="21"/>
      <c r="E56" s="21"/>
      <c r="F56" s="21"/>
      <c r="G56" s="18"/>
      <c r="H56" s="18"/>
      <c r="I56" s="18"/>
      <c r="J56" s="18"/>
      <c r="K56" s="18"/>
    </row>
    <row r="57" spans="1:11" ht="18.75">
      <c r="A57" s="20" t="s">
        <v>101</v>
      </c>
      <c r="B57" s="21"/>
      <c r="C57" s="21"/>
      <c r="D57" s="21"/>
      <c r="E57" s="21"/>
      <c r="F57" s="21"/>
      <c r="G57" s="18"/>
      <c r="H57" s="18"/>
      <c r="I57" s="18"/>
      <c r="J57" s="18"/>
      <c r="K57" s="18"/>
    </row>
    <row r="58" spans="1:11" ht="18.75">
      <c r="A58" s="20"/>
      <c r="B58" s="21"/>
      <c r="C58" s="21"/>
      <c r="D58" s="21"/>
      <c r="E58" s="21"/>
      <c r="F58" s="21"/>
      <c r="G58" s="18"/>
      <c r="H58" s="18"/>
      <c r="I58" s="18"/>
      <c r="J58" s="18"/>
      <c r="K58" s="18"/>
    </row>
    <row r="59" spans="1:11" ht="18.75">
      <c r="A59" s="20"/>
      <c r="B59" s="21"/>
      <c r="C59" s="21"/>
      <c r="D59" s="21"/>
      <c r="E59" s="21"/>
      <c r="F59" s="21"/>
      <c r="G59" s="18"/>
      <c r="H59" s="18"/>
      <c r="I59" s="18"/>
      <c r="J59" s="18"/>
      <c r="K59" s="18"/>
    </row>
    <row r="60" spans="1:11" ht="18.75">
      <c r="A60" s="19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8.75">
      <c r="A61" s="19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8.7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ht="18.7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1:11" ht="18.75">
      <c r="A64" s="19"/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spans="1:11" ht="18.75">
      <c r="A65" s="19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8.75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8.7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pans="1:11" ht="18.75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8.7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</row>
    <row r="70" spans="1:11" ht="18.75">
      <c r="A70" s="19"/>
      <c r="B70" s="18"/>
      <c r="C70" s="18"/>
      <c r="D70" s="18"/>
      <c r="E70" s="18"/>
      <c r="F70" s="18"/>
      <c r="G70" s="18"/>
      <c r="H70" s="18"/>
      <c r="I70" s="18"/>
      <c r="J70" s="18"/>
      <c r="K70" s="18"/>
    </row>
    <row r="71" spans="1:11" ht="18.75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8"/>
    </row>
    <row r="72" spans="1:11" ht="18.75">
      <c r="A72" s="19"/>
      <c r="B72" s="18"/>
      <c r="C72" s="18"/>
      <c r="D72" s="18"/>
      <c r="E72" s="18"/>
      <c r="F72" s="18"/>
      <c r="G72" s="18"/>
      <c r="H72" s="18"/>
      <c r="I72" s="18"/>
      <c r="J72" s="18"/>
      <c r="K72" s="18"/>
    </row>
    <row r="73" spans="1:11" ht="18.75">
      <c r="A73" s="19"/>
      <c r="B73" s="18"/>
      <c r="C73" s="18"/>
      <c r="D73" s="18"/>
      <c r="E73" s="18"/>
      <c r="F73" s="18"/>
      <c r="G73" s="18"/>
      <c r="H73" s="18"/>
      <c r="I73" s="18"/>
      <c r="J73" s="18"/>
      <c r="K73" s="18"/>
    </row>
    <row r="74" spans="1:11" ht="18.75">
      <c r="A74" s="19"/>
      <c r="B74" s="18"/>
      <c r="C74" s="18"/>
      <c r="D74" s="18"/>
      <c r="E74" s="18"/>
      <c r="F74" s="18"/>
      <c r="G74" s="18"/>
      <c r="H74" s="18"/>
      <c r="I74" s="18"/>
      <c r="J74" s="18"/>
      <c r="K74" s="18"/>
    </row>
    <row r="75" spans="1:11" ht="18.75">
      <c r="A75" s="19"/>
      <c r="B75" s="18"/>
      <c r="C75" s="18"/>
      <c r="D75" s="18"/>
      <c r="E75" s="18"/>
      <c r="F75" s="18"/>
      <c r="G75" s="18"/>
      <c r="H75" s="18"/>
      <c r="I75" s="18"/>
      <c r="J75" s="18"/>
      <c r="K75" s="18"/>
    </row>
    <row r="76" spans="1:11" ht="18.75">
      <c r="A76" s="19"/>
      <c r="B76" s="18"/>
      <c r="C76" s="18"/>
      <c r="D76" s="18"/>
      <c r="E76" s="18"/>
      <c r="F76" s="18"/>
      <c r="G76" s="18"/>
      <c r="H76" s="18"/>
      <c r="I76" s="18"/>
      <c r="J76" s="18"/>
      <c r="K76" s="18"/>
    </row>
    <row r="77" spans="1:11" ht="18.7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</row>
    <row r="78" spans="1:11" ht="18.75">
      <c r="A78" s="19"/>
      <c r="B78" s="18"/>
      <c r="C78" s="18"/>
      <c r="D78" s="18"/>
      <c r="E78" s="18"/>
      <c r="F78" s="18"/>
      <c r="G78" s="18"/>
      <c r="H78" s="18"/>
      <c r="I78" s="18"/>
      <c r="J78" s="18"/>
      <c r="K78" s="18"/>
    </row>
    <row r="79" spans="1:11" ht="18.75">
      <c r="A79" s="19"/>
      <c r="B79" s="18"/>
      <c r="C79" s="18"/>
      <c r="D79" s="18"/>
      <c r="E79" s="18"/>
      <c r="F79" s="18"/>
      <c r="G79" s="18"/>
      <c r="H79" s="18"/>
      <c r="I79" s="18"/>
      <c r="J79" s="18"/>
      <c r="K79" s="18"/>
    </row>
  </sheetData>
  <autoFilter ref="A9:I9"/>
  <mergeCells count="6">
    <mergeCell ref="C3:C4"/>
    <mergeCell ref="A1:I1"/>
    <mergeCell ref="A3:A4"/>
    <mergeCell ref="D3:F3"/>
    <mergeCell ref="G3:I3"/>
    <mergeCell ref="B3:B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dcterms:created xsi:type="dcterms:W3CDTF">2014-02-11T03:07:42Z</dcterms:created>
  <dcterms:modified xsi:type="dcterms:W3CDTF">2014-02-12T03:50:17Z</dcterms:modified>
  <cp:category/>
  <cp:version/>
  <cp:contentType/>
  <cp:contentStatus/>
</cp:coreProperties>
</file>