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9月整体统计" sheetId="2" r:id="rId2"/>
  </sheets>
  <definedNames/>
  <calcPr fullCalcOnLoad="1"/>
</workbook>
</file>

<file path=xl/sharedStrings.xml><?xml version="1.0" encoding="utf-8"?>
<sst xmlns="http://schemas.openxmlformats.org/spreadsheetml/2006/main" count="128" uniqueCount="85">
  <si>
    <t>备注</t>
  </si>
  <si>
    <t>倒班</t>
  </si>
  <si>
    <t>倒班</t>
  </si>
  <si>
    <t>白班</t>
  </si>
  <si>
    <t>光华店</t>
  </si>
  <si>
    <t>四川成都嘉诚医药有限公司</t>
  </si>
  <si>
    <t>羊玉梅</t>
  </si>
  <si>
    <t>枣子巷</t>
  </si>
  <si>
    <t>麝香祛痛搽剂</t>
  </si>
  <si>
    <t>张素清</t>
  </si>
  <si>
    <t>三江店</t>
  </si>
  <si>
    <t>阿归养血糖浆、麝香祛痛搽剂</t>
  </si>
  <si>
    <t>何倩倩</t>
  </si>
  <si>
    <t>白班</t>
  </si>
  <si>
    <t>崇州中心店</t>
  </si>
  <si>
    <t>陈学芬</t>
  </si>
  <si>
    <t>序号</t>
  </si>
  <si>
    <t>门店</t>
  </si>
  <si>
    <t>厂家单位名称</t>
  </si>
  <si>
    <t>上班班次</t>
  </si>
  <si>
    <t>湖北李时珍药业</t>
  </si>
  <si>
    <t>邛崃中心店</t>
  </si>
  <si>
    <t>杨子仪/古素琼</t>
  </si>
  <si>
    <t>李燕</t>
  </si>
  <si>
    <t>成都医药总公司</t>
  </si>
  <si>
    <t>旗舰店</t>
  </si>
  <si>
    <t>成都罗氏医疗器械</t>
  </si>
  <si>
    <t>四川成都嘉诚医药有限公司</t>
  </si>
  <si>
    <t>制表人</t>
  </si>
  <si>
    <t>陶伟</t>
  </si>
  <si>
    <t>部门负责人：</t>
  </si>
  <si>
    <t>分管领导：</t>
  </si>
  <si>
    <t>营业部9月份门店促销人员收费表</t>
  </si>
  <si>
    <t>9月</t>
  </si>
  <si>
    <t>9月</t>
  </si>
  <si>
    <t>制表时间</t>
  </si>
  <si>
    <t>2013.9.5</t>
  </si>
  <si>
    <t>促销代表
产品</t>
  </si>
  <si>
    <t>在店促销
人员</t>
  </si>
  <si>
    <t>收费标准
（元/人）</t>
  </si>
  <si>
    <t>小计费用</t>
  </si>
  <si>
    <t>陈列费</t>
  </si>
  <si>
    <t>总计</t>
  </si>
  <si>
    <t>费用区间</t>
  </si>
  <si>
    <t>需交（元）</t>
  </si>
  <si>
    <t>成都市医药总公司（河北澳诺）</t>
  </si>
  <si>
    <t>旗舰店</t>
  </si>
  <si>
    <t>李丽</t>
  </si>
  <si>
    <t>惠氏制药有限公司</t>
  </si>
  <si>
    <t>李金华</t>
  </si>
  <si>
    <t>成都康运来生物科技有限公司</t>
  </si>
  <si>
    <t>张文萍/唐文琼</t>
  </si>
  <si>
    <t>周帮英</t>
  </si>
  <si>
    <t>成都罗氏</t>
  </si>
  <si>
    <t>申彩文</t>
  </si>
  <si>
    <t>四川大元医疗器械有限公司医药分公司(郭桂体）</t>
  </si>
  <si>
    <t>冉美玲/冉小花</t>
  </si>
  <si>
    <t>四川众源药业（原金沙药业）</t>
  </si>
  <si>
    <t>马昕</t>
  </si>
  <si>
    <t>海南养生堂</t>
  </si>
  <si>
    <t>天然VE、VC</t>
  </si>
  <si>
    <t>杨泽芳</t>
  </si>
  <si>
    <t>13年
已交10万</t>
  </si>
  <si>
    <t>廖桂英/廖容</t>
  </si>
  <si>
    <t>合计</t>
  </si>
  <si>
    <t>在店
促销人数</t>
  </si>
  <si>
    <t>维修项目1</t>
  </si>
  <si>
    <t>维修项目2</t>
  </si>
  <si>
    <r>
      <t xml:space="preserve">    </t>
    </r>
    <r>
      <rPr>
        <b/>
        <sz val="20"/>
        <rFont val="宋体"/>
        <family val="0"/>
      </rPr>
      <t xml:space="preserve">    东北片区维修明细</t>
    </r>
  </si>
  <si>
    <t>店名</t>
  </si>
  <si>
    <t>杉板桥店</t>
  </si>
  <si>
    <t>卫生间水龙头漏水</t>
  </si>
  <si>
    <t>店招灯箱内一半灯管不亮</t>
  </si>
  <si>
    <t>双建路店</t>
  </si>
  <si>
    <t>厕所门及锁需要维修</t>
  </si>
  <si>
    <t>华油路店</t>
  </si>
  <si>
    <t>休息凳破损</t>
  </si>
  <si>
    <t>崔家店</t>
  </si>
  <si>
    <t>华泰路店</t>
  </si>
  <si>
    <t>部分吊顶拆除未恢复</t>
  </si>
  <si>
    <t>龙潭西路店</t>
  </si>
  <si>
    <t>店外屋檐吊顶破损不堪需要维修完善</t>
  </si>
  <si>
    <t>金丝街店</t>
  </si>
  <si>
    <t>店外台阶大理石破损较多。</t>
  </si>
  <si>
    <t>卫生间冲水器损坏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</si>
</sst>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16" applyFont="1" applyFill="1" applyBorder="1" applyAlignment="1">
      <alignment vertical="center"/>
      <protection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0" bestFit="1" customWidth="1"/>
    <col min="2" max="2" width="21.375" style="0" customWidth="1"/>
    <col min="5" max="5" width="8.00390625" style="0" bestFit="1" customWidth="1"/>
    <col min="7" max="7" width="8.00390625" style="0" bestFit="1" customWidth="1"/>
    <col min="8" max="8" width="8.875" style="0" bestFit="1" customWidth="1"/>
    <col min="9" max="9" width="8.00390625" style="0" bestFit="1" customWidth="1"/>
    <col min="10" max="10" width="6.375" style="0" bestFit="1" customWidth="1"/>
    <col min="11" max="11" width="5.00390625" style="0" bestFit="1" customWidth="1"/>
    <col min="12" max="13" width="8.00390625" style="0" bestFit="1" customWidth="1"/>
    <col min="14" max="14" width="8.50390625" style="0" bestFit="1" customWidth="1"/>
  </cols>
  <sheetData>
    <row r="1" spans="1:14" ht="18.75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35</v>
      </c>
      <c r="N2" s="8" t="s">
        <v>36</v>
      </c>
    </row>
    <row r="3" spans="1:14" ht="24">
      <c r="A3" s="8" t="s">
        <v>16</v>
      </c>
      <c r="B3" s="8" t="s">
        <v>18</v>
      </c>
      <c r="C3" s="8" t="s">
        <v>17</v>
      </c>
      <c r="D3" s="8" t="s">
        <v>37</v>
      </c>
      <c r="E3" s="8" t="s">
        <v>65</v>
      </c>
      <c r="F3" s="8" t="s">
        <v>38</v>
      </c>
      <c r="G3" s="8" t="s">
        <v>19</v>
      </c>
      <c r="H3" s="8" t="s">
        <v>39</v>
      </c>
      <c r="I3" s="8" t="s">
        <v>40</v>
      </c>
      <c r="J3" s="8" t="s">
        <v>41</v>
      </c>
      <c r="K3" s="8" t="s">
        <v>42</v>
      </c>
      <c r="L3" s="8" t="s">
        <v>43</v>
      </c>
      <c r="M3" s="8" t="s">
        <v>44</v>
      </c>
      <c r="N3" s="8" t="s">
        <v>0</v>
      </c>
    </row>
    <row r="4" spans="1:14" ht="14.25">
      <c r="A4" s="19">
        <v>1</v>
      </c>
      <c r="B4" s="23" t="s">
        <v>45</v>
      </c>
      <c r="C4" s="2" t="s">
        <v>46</v>
      </c>
      <c r="D4" s="1" t="s">
        <v>45</v>
      </c>
      <c r="E4" s="1">
        <v>1</v>
      </c>
      <c r="F4" s="2" t="s">
        <v>47</v>
      </c>
      <c r="G4" s="2" t="s">
        <v>2</v>
      </c>
      <c r="H4" s="6">
        <v>1800</v>
      </c>
      <c r="I4" s="7">
        <f>H4*E4</f>
        <v>1800</v>
      </c>
      <c r="J4" s="14"/>
      <c r="K4" s="9">
        <f>J4+I4</f>
        <v>1800</v>
      </c>
      <c r="L4" s="9" t="s">
        <v>34</v>
      </c>
      <c r="M4" s="19">
        <v>2800</v>
      </c>
      <c r="N4" s="24"/>
    </row>
    <row r="5" spans="1:14" ht="14.25">
      <c r="A5" s="19"/>
      <c r="B5" s="23"/>
      <c r="C5" s="3" t="s">
        <v>14</v>
      </c>
      <c r="D5" s="3" t="s">
        <v>24</v>
      </c>
      <c r="E5" s="3">
        <v>1</v>
      </c>
      <c r="F5" s="3" t="s">
        <v>15</v>
      </c>
      <c r="G5" s="4" t="s">
        <v>1</v>
      </c>
      <c r="H5" s="9">
        <v>1000</v>
      </c>
      <c r="I5" s="7">
        <f aca="true" t="shared" si="0" ref="I5:I18">H5*E5</f>
        <v>1000</v>
      </c>
      <c r="J5" s="9"/>
      <c r="K5" s="9">
        <f aca="true" t="shared" si="1" ref="K5:K18">J5+I5</f>
        <v>1000</v>
      </c>
      <c r="L5" s="9" t="s">
        <v>34</v>
      </c>
      <c r="M5" s="19"/>
      <c r="N5" s="25"/>
    </row>
    <row r="6" spans="1:14" ht="14.25">
      <c r="A6" s="9">
        <v>2</v>
      </c>
      <c r="B6" s="5" t="s">
        <v>48</v>
      </c>
      <c r="C6" s="1" t="s">
        <v>25</v>
      </c>
      <c r="D6" s="1" t="s">
        <v>48</v>
      </c>
      <c r="E6" s="1">
        <v>1</v>
      </c>
      <c r="F6" s="1" t="s">
        <v>49</v>
      </c>
      <c r="G6" s="1" t="s">
        <v>1</v>
      </c>
      <c r="H6" s="9">
        <v>1800</v>
      </c>
      <c r="I6" s="7">
        <f t="shared" si="0"/>
        <v>1800</v>
      </c>
      <c r="J6" s="5">
        <v>1500</v>
      </c>
      <c r="K6" s="9">
        <f t="shared" si="1"/>
        <v>3300</v>
      </c>
      <c r="L6" s="9" t="s">
        <v>33</v>
      </c>
      <c r="M6" s="9">
        <v>3300</v>
      </c>
      <c r="N6" s="9"/>
    </row>
    <row r="7" spans="1:14" ht="14.25">
      <c r="A7" s="9">
        <v>3</v>
      </c>
      <c r="B7" s="5" t="s">
        <v>50</v>
      </c>
      <c r="C7" s="14" t="s">
        <v>46</v>
      </c>
      <c r="D7" s="1" t="s">
        <v>50</v>
      </c>
      <c r="E7" s="1">
        <v>2</v>
      </c>
      <c r="F7" s="1" t="s">
        <v>51</v>
      </c>
      <c r="G7" s="1" t="s">
        <v>1</v>
      </c>
      <c r="H7" s="9">
        <v>1800</v>
      </c>
      <c r="I7" s="7">
        <f t="shared" si="0"/>
        <v>3600</v>
      </c>
      <c r="J7" s="9"/>
      <c r="K7" s="9">
        <f t="shared" si="1"/>
        <v>3600</v>
      </c>
      <c r="L7" s="9" t="s">
        <v>33</v>
      </c>
      <c r="M7" s="9">
        <v>3600</v>
      </c>
      <c r="N7" s="9"/>
    </row>
    <row r="8" spans="1:14" ht="14.25">
      <c r="A8" s="19">
        <v>4</v>
      </c>
      <c r="B8" s="19" t="s">
        <v>27</v>
      </c>
      <c r="C8" s="1" t="s">
        <v>4</v>
      </c>
      <c r="D8" s="1" t="s">
        <v>5</v>
      </c>
      <c r="E8" s="1">
        <v>1</v>
      </c>
      <c r="F8" s="1" t="s">
        <v>6</v>
      </c>
      <c r="G8" s="1" t="s">
        <v>2</v>
      </c>
      <c r="H8" s="5">
        <v>1000</v>
      </c>
      <c r="I8" s="7">
        <f t="shared" si="0"/>
        <v>1000</v>
      </c>
      <c r="J8" s="9"/>
      <c r="K8" s="9">
        <f t="shared" si="1"/>
        <v>1000</v>
      </c>
      <c r="L8" s="9" t="s">
        <v>33</v>
      </c>
      <c r="M8" s="19">
        <v>4800</v>
      </c>
      <c r="N8" s="9"/>
    </row>
    <row r="9" spans="1:14" ht="14.25">
      <c r="A9" s="19"/>
      <c r="B9" s="19"/>
      <c r="C9" s="2" t="s">
        <v>21</v>
      </c>
      <c r="D9" s="1" t="s">
        <v>5</v>
      </c>
      <c r="E9" s="1">
        <v>2</v>
      </c>
      <c r="F9" s="1" t="s">
        <v>22</v>
      </c>
      <c r="G9" s="1" t="s">
        <v>2</v>
      </c>
      <c r="H9" s="6">
        <v>1000</v>
      </c>
      <c r="I9" s="7">
        <f t="shared" si="0"/>
        <v>2000</v>
      </c>
      <c r="J9" s="9"/>
      <c r="K9" s="9">
        <f t="shared" si="1"/>
        <v>2000</v>
      </c>
      <c r="L9" s="9" t="s">
        <v>33</v>
      </c>
      <c r="M9" s="19"/>
      <c r="N9" s="9"/>
    </row>
    <row r="10" spans="1:14" ht="14.25">
      <c r="A10" s="19"/>
      <c r="B10" s="19"/>
      <c r="C10" s="1" t="s">
        <v>25</v>
      </c>
      <c r="D10" s="1" t="s">
        <v>5</v>
      </c>
      <c r="E10" s="1">
        <v>1</v>
      </c>
      <c r="F10" s="1" t="s">
        <v>52</v>
      </c>
      <c r="G10" s="1" t="s">
        <v>1</v>
      </c>
      <c r="H10" s="5">
        <v>1800</v>
      </c>
      <c r="I10" s="7">
        <f t="shared" si="0"/>
        <v>1800</v>
      </c>
      <c r="J10" s="9"/>
      <c r="K10" s="9">
        <f t="shared" si="1"/>
        <v>1800</v>
      </c>
      <c r="L10" s="9" t="s">
        <v>33</v>
      </c>
      <c r="M10" s="19"/>
      <c r="N10" s="9"/>
    </row>
    <row r="11" spans="1:14" ht="14.25">
      <c r="A11" s="9">
        <v>5</v>
      </c>
      <c r="B11" s="5" t="s">
        <v>53</v>
      </c>
      <c r="C11" s="1" t="s">
        <v>25</v>
      </c>
      <c r="D11" s="1" t="s">
        <v>26</v>
      </c>
      <c r="E11" s="1">
        <v>1</v>
      </c>
      <c r="F11" s="1" t="s">
        <v>54</v>
      </c>
      <c r="G11" s="1" t="s">
        <v>3</v>
      </c>
      <c r="H11" s="9">
        <v>3600</v>
      </c>
      <c r="I11" s="7">
        <f t="shared" si="0"/>
        <v>3600</v>
      </c>
      <c r="J11" s="9"/>
      <c r="K11" s="9">
        <f t="shared" si="1"/>
        <v>3600</v>
      </c>
      <c r="L11" s="9" t="s">
        <v>33</v>
      </c>
      <c r="M11" s="9">
        <v>3600</v>
      </c>
      <c r="N11" s="9"/>
    </row>
    <row r="12" spans="1:14" ht="14.25">
      <c r="A12" s="9">
        <v>6</v>
      </c>
      <c r="B12" s="5" t="s">
        <v>55</v>
      </c>
      <c r="C12" s="1" t="s">
        <v>25</v>
      </c>
      <c r="D12" s="1" t="s">
        <v>55</v>
      </c>
      <c r="E12" s="1">
        <v>2</v>
      </c>
      <c r="F12" s="1" t="s">
        <v>56</v>
      </c>
      <c r="G12" s="1" t="s">
        <v>1</v>
      </c>
      <c r="H12" s="5">
        <v>1800</v>
      </c>
      <c r="I12" s="7">
        <f t="shared" si="0"/>
        <v>3600</v>
      </c>
      <c r="J12" s="1"/>
      <c r="K12" s="9">
        <f t="shared" si="1"/>
        <v>3600</v>
      </c>
      <c r="L12" s="9" t="s">
        <v>33</v>
      </c>
      <c r="M12" s="9">
        <v>3600</v>
      </c>
      <c r="N12" s="9"/>
    </row>
    <row r="13" spans="1:14" ht="14.25">
      <c r="A13" s="9">
        <v>7</v>
      </c>
      <c r="B13" s="5" t="s">
        <v>57</v>
      </c>
      <c r="C13" s="1" t="s">
        <v>25</v>
      </c>
      <c r="D13" s="1" t="s">
        <v>57</v>
      </c>
      <c r="E13" s="1">
        <v>1</v>
      </c>
      <c r="F13" s="1" t="s">
        <v>58</v>
      </c>
      <c r="G13" s="1" t="s">
        <v>2</v>
      </c>
      <c r="H13" s="9">
        <v>1800</v>
      </c>
      <c r="I13" s="7">
        <f t="shared" si="0"/>
        <v>1800</v>
      </c>
      <c r="J13" s="9"/>
      <c r="K13" s="9">
        <f t="shared" si="1"/>
        <v>1800</v>
      </c>
      <c r="L13" s="9" t="s">
        <v>33</v>
      </c>
      <c r="M13" s="9">
        <v>1800</v>
      </c>
      <c r="N13" s="9"/>
    </row>
    <row r="14" spans="1:14" ht="14.25">
      <c r="A14" s="9">
        <v>8</v>
      </c>
      <c r="B14" s="5" t="s">
        <v>59</v>
      </c>
      <c r="C14" s="1" t="s">
        <v>46</v>
      </c>
      <c r="D14" s="1" t="s">
        <v>60</v>
      </c>
      <c r="E14" s="1">
        <v>1</v>
      </c>
      <c r="F14" s="1" t="s">
        <v>61</v>
      </c>
      <c r="G14" s="1" t="s">
        <v>2</v>
      </c>
      <c r="H14" s="9">
        <v>1800</v>
      </c>
      <c r="I14" s="7">
        <f t="shared" si="0"/>
        <v>1800</v>
      </c>
      <c r="J14" s="9">
        <v>1000</v>
      </c>
      <c r="K14" s="9">
        <f t="shared" si="1"/>
        <v>2800</v>
      </c>
      <c r="L14" s="9" t="s">
        <v>33</v>
      </c>
      <c r="M14" s="9">
        <v>2800</v>
      </c>
      <c r="N14" s="9"/>
    </row>
    <row r="15" spans="1:14" ht="14.25">
      <c r="A15" s="26">
        <v>9</v>
      </c>
      <c r="B15" s="29" t="s">
        <v>20</v>
      </c>
      <c r="C15" s="2" t="s">
        <v>7</v>
      </c>
      <c r="D15" s="1" t="s">
        <v>8</v>
      </c>
      <c r="E15" s="2">
        <v>1</v>
      </c>
      <c r="F15" s="2" t="s">
        <v>9</v>
      </c>
      <c r="G15" s="2" t="s">
        <v>2</v>
      </c>
      <c r="H15" s="6">
        <v>600</v>
      </c>
      <c r="I15" s="7">
        <f t="shared" si="0"/>
        <v>600</v>
      </c>
      <c r="J15" s="9"/>
      <c r="K15" s="9">
        <f t="shared" si="1"/>
        <v>600</v>
      </c>
      <c r="L15" s="9" t="s">
        <v>33</v>
      </c>
      <c r="M15" s="35">
        <v>0</v>
      </c>
      <c r="N15" s="32" t="s">
        <v>62</v>
      </c>
    </row>
    <row r="16" spans="1:14" ht="14.25">
      <c r="A16" s="27"/>
      <c r="B16" s="30"/>
      <c r="C16" s="2" t="s">
        <v>21</v>
      </c>
      <c r="D16" s="1" t="s">
        <v>8</v>
      </c>
      <c r="E16" s="1">
        <v>1</v>
      </c>
      <c r="F16" s="1" t="s">
        <v>23</v>
      </c>
      <c r="G16" s="1" t="s">
        <v>2</v>
      </c>
      <c r="H16" s="5">
        <v>1000</v>
      </c>
      <c r="I16" s="7">
        <f t="shared" si="0"/>
        <v>1000</v>
      </c>
      <c r="J16" s="9"/>
      <c r="K16" s="9">
        <f t="shared" si="1"/>
        <v>1000</v>
      </c>
      <c r="L16" s="9" t="s">
        <v>33</v>
      </c>
      <c r="M16" s="36"/>
      <c r="N16" s="33"/>
    </row>
    <row r="17" spans="1:14" ht="14.25">
      <c r="A17" s="27"/>
      <c r="B17" s="30"/>
      <c r="C17" s="2" t="s">
        <v>10</v>
      </c>
      <c r="D17" s="1" t="s">
        <v>11</v>
      </c>
      <c r="E17" s="2">
        <v>1</v>
      </c>
      <c r="F17" s="2" t="s">
        <v>12</v>
      </c>
      <c r="G17" s="2" t="s">
        <v>13</v>
      </c>
      <c r="H17" s="6">
        <v>1000</v>
      </c>
      <c r="I17" s="7">
        <f t="shared" si="0"/>
        <v>1000</v>
      </c>
      <c r="J17" s="9"/>
      <c r="K17" s="9">
        <f t="shared" si="1"/>
        <v>1000</v>
      </c>
      <c r="L17" s="9" t="s">
        <v>33</v>
      </c>
      <c r="M17" s="36"/>
      <c r="N17" s="33"/>
    </row>
    <row r="18" spans="1:14" ht="14.25">
      <c r="A18" s="27"/>
      <c r="B18" s="30"/>
      <c r="C18" s="1" t="s">
        <v>46</v>
      </c>
      <c r="D18" s="1" t="s">
        <v>8</v>
      </c>
      <c r="E18" s="1">
        <v>2</v>
      </c>
      <c r="F18" s="1" t="s">
        <v>63</v>
      </c>
      <c r="G18" s="1" t="s">
        <v>2</v>
      </c>
      <c r="H18" s="5">
        <v>1800</v>
      </c>
      <c r="I18" s="7">
        <f t="shared" si="0"/>
        <v>3600</v>
      </c>
      <c r="J18" s="9"/>
      <c r="K18" s="9">
        <f t="shared" si="1"/>
        <v>3600</v>
      </c>
      <c r="L18" s="9" t="s">
        <v>33</v>
      </c>
      <c r="M18" s="37"/>
      <c r="N18" s="34"/>
    </row>
    <row r="19" spans="1:14" ht="14.25">
      <c r="A19" s="27"/>
      <c r="B19" s="30"/>
      <c r="C19" s="6"/>
      <c r="D19" s="5"/>
      <c r="E19" s="6"/>
      <c r="F19" s="6"/>
      <c r="G19" s="6"/>
      <c r="H19" s="6"/>
      <c r="I19" s="6"/>
      <c r="J19" s="9"/>
      <c r="K19" s="6"/>
      <c r="L19" s="9"/>
      <c r="M19" s="1"/>
      <c r="N19" s="9"/>
    </row>
    <row r="20" spans="1:14" ht="14.25">
      <c r="A20" s="28"/>
      <c r="B20" s="31"/>
      <c r="C20" s="5"/>
      <c r="D20" s="5"/>
      <c r="E20" s="5"/>
      <c r="F20" s="5"/>
      <c r="G20" s="5"/>
      <c r="H20" s="5"/>
      <c r="I20" s="9"/>
      <c r="J20" s="9"/>
      <c r="K20" s="9"/>
      <c r="L20" s="9"/>
      <c r="M20" s="1"/>
      <c r="N20" s="9"/>
    </row>
    <row r="21" spans="1:14" ht="14.25">
      <c r="A21" s="15" t="s">
        <v>64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>
        <v>26300</v>
      </c>
      <c r="N21" s="15"/>
    </row>
    <row r="22" spans="1:1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 t="s">
        <v>28</v>
      </c>
      <c r="N22" s="11" t="s">
        <v>29</v>
      </c>
    </row>
    <row r="23" spans="1:14" ht="14.25">
      <c r="A23" s="12"/>
      <c r="B23" s="13" t="s">
        <v>30</v>
      </c>
      <c r="C23" s="12"/>
      <c r="D23" s="12"/>
      <c r="E23" s="12"/>
      <c r="F23" s="12" t="s">
        <v>31</v>
      </c>
      <c r="G23" s="12"/>
      <c r="H23" s="12"/>
      <c r="I23" s="12"/>
      <c r="J23" s="12"/>
      <c r="K23" s="12"/>
      <c r="L23" s="12"/>
      <c r="M23" s="12"/>
      <c r="N23" s="12"/>
    </row>
  </sheetData>
  <mergeCells count="12">
    <mergeCell ref="A15:A20"/>
    <mergeCell ref="B15:B20"/>
    <mergeCell ref="N15:N18"/>
    <mergeCell ref="M15:M18"/>
    <mergeCell ref="A8:A10"/>
    <mergeCell ref="B8:B10"/>
    <mergeCell ref="M8:M10"/>
    <mergeCell ref="A1:N1"/>
    <mergeCell ref="A4:A5"/>
    <mergeCell ref="B4:B5"/>
    <mergeCell ref="M4:M5"/>
    <mergeCell ref="N4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3" sqref="C3"/>
    </sheetView>
  </sheetViews>
  <sheetFormatPr defaultColWidth="9.00390625" defaultRowHeight="19.5" customHeight="1"/>
  <cols>
    <col min="1" max="1" width="5.25390625" style="17" customWidth="1"/>
    <col min="2" max="2" width="12.75390625" style="17" customWidth="1"/>
    <col min="3" max="3" width="26.25390625" style="17" customWidth="1"/>
    <col min="4" max="4" width="27.625" style="17" customWidth="1"/>
    <col min="5" max="16384" width="9.00390625" style="17" customWidth="1"/>
  </cols>
  <sheetData>
    <row r="1" spans="1:4" ht="37.5" customHeight="1">
      <c r="A1" s="38" t="s">
        <v>68</v>
      </c>
      <c r="B1" s="38"/>
      <c r="C1" s="38"/>
      <c r="D1" s="38"/>
    </row>
    <row r="2" spans="1:4" ht="42.75" customHeight="1">
      <c r="A2" s="18" t="s">
        <v>16</v>
      </c>
      <c r="B2" s="18" t="s">
        <v>69</v>
      </c>
      <c r="C2" s="18" t="s">
        <v>66</v>
      </c>
      <c r="D2" s="18" t="s">
        <v>67</v>
      </c>
    </row>
    <row r="3" spans="1:4" ht="36" customHeight="1">
      <c r="A3" s="18">
        <v>1</v>
      </c>
      <c r="B3" s="18" t="s">
        <v>70</v>
      </c>
      <c r="C3" s="18" t="s">
        <v>71</v>
      </c>
      <c r="D3" s="18" t="s">
        <v>72</v>
      </c>
    </row>
    <row r="4" spans="1:4" ht="29.25" customHeight="1">
      <c r="A4" s="18">
        <v>2</v>
      </c>
      <c r="B4" s="18" t="s">
        <v>73</v>
      </c>
      <c r="C4" s="18" t="s">
        <v>74</v>
      </c>
      <c r="D4" s="18"/>
    </row>
    <row r="5" spans="1:4" ht="30.75" customHeight="1">
      <c r="A5" s="18">
        <v>3</v>
      </c>
      <c r="B5" s="18" t="s">
        <v>75</v>
      </c>
      <c r="C5" s="18" t="s">
        <v>76</v>
      </c>
      <c r="D5" s="18"/>
    </row>
    <row r="6" spans="1:4" ht="20.25" customHeight="1">
      <c r="A6" s="18">
        <v>4</v>
      </c>
      <c r="B6" s="18" t="s">
        <v>77</v>
      </c>
      <c r="C6" s="18" t="s">
        <v>76</v>
      </c>
      <c r="D6" s="18"/>
    </row>
    <row r="7" spans="1:4" ht="19.5" customHeight="1">
      <c r="A7" s="18">
        <v>5</v>
      </c>
      <c r="B7" s="18" t="s">
        <v>78</v>
      </c>
      <c r="C7" s="18" t="s">
        <v>79</v>
      </c>
      <c r="D7" s="18"/>
    </row>
    <row r="8" spans="1:4" ht="19.5" customHeight="1">
      <c r="A8" s="18">
        <v>6</v>
      </c>
      <c r="B8" s="18" t="s">
        <v>80</v>
      </c>
      <c r="C8" s="18" t="s">
        <v>81</v>
      </c>
      <c r="D8" s="18"/>
    </row>
    <row r="9" spans="1:4" ht="19.5" customHeight="1">
      <c r="A9" s="18">
        <v>7</v>
      </c>
      <c r="B9" s="18" t="s">
        <v>82</v>
      </c>
      <c r="C9" s="18" t="s">
        <v>83</v>
      </c>
      <c r="D9" s="18" t="s">
        <v>84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2013-09-05T03:24:13Z</cp:lastPrinted>
  <dcterms:created xsi:type="dcterms:W3CDTF">1996-12-17T01:32:42Z</dcterms:created>
  <dcterms:modified xsi:type="dcterms:W3CDTF">2013-10-11T05:51:56Z</dcterms:modified>
  <cp:category/>
  <cp:version/>
  <cp:contentType/>
  <cp:contentStatus/>
</cp:coreProperties>
</file>