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104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<sst xmlns="http://schemas.openxmlformats.org/spreadsheetml/2006/main" count="111" uniqueCount="95">
  <si>
    <t>销售数据</t>
  </si>
  <si>
    <t>总销售</t>
  </si>
  <si>
    <t>毛利</t>
  </si>
  <si>
    <t>毛利率</t>
  </si>
  <si>
    <t>中药饮片</t>
  </si>
  <si>
    <t>贵细</t>
  </si>
  <si>
    <t>药品</t>
  </si>
  <si>
    <t>保健品</t>
  </si>
  <si>
    <t>医疗器械</t>
  </si>
  <si>
    <t>化妆品</t>
  </si>
  <si>
    <t>消毒用品</t>
  </si>
  <si>
    <t>日用品</t>
  </si>
  <si>
    <t>TABC销售</t>
  </si>
  <si>
    <t>占比</t>
  </si>
  <si>
    <t>D类销售</t>
  </si>
  <si>
    <t>新增会员数</t>
  </si>
  <si>
    <t>7月总销售</t>
  </si>
  <si>
    <t>8月总销售</t>
  </si>
  <si>
    <t>增长</t>
  </si>
  <si>
    <t>医生销售</t>
  </si>
  <si>
    <t>姓名</t>
  </si>
  <si>
    <t>处方金额</t>
  </si>
  <si>
    <t>处方张数</t>
  </si>
  <si>
    <t>社保数据</t>
  </si>
  <si>
    <t>市社保</t>
  </si>
  <si>
    <t>省社保</t>
  </si>
  <si>
    <t>宣汉社保</t>
  </si>
  <si>
    <t>商品动销情况</t>
  </si>
  <si>
    <t>品类</t>
  </si>
  <si>
    <t>8月销售</t>
  </si>
  <si>
    <t>8月库存</t>
  </si>
  <si>
    <t>动销比%</t>
  </si>
  <si>
    <t>总体</t>
  </si>
  <si>
    <t>动销比=【8月销售金额*（100%-毛利率%）】/8月库存金额</t>
  </si>
  <si>
    <t>门店人员销售排行</t>
  </si>
  <si>
    <t>排名</t>
  </si>
  <si>
    <t>销售金额</t>
  </si>
  <si>
    <t>附：各门店会员消费占比</t>
  </si>
  <si>
    <t>序号</t>
  </si>
  <si>
    <t>门店ID</t>
  </si>
  <si>
    <t>门店名称</t>
  </si>
  <si>
    <t>总笔数</t>
  </si>
  <si>
    <t>会员消费笔数</t>
  </si>
  <si>
    <t>会员消费笔数占比</t>
  </si>
  <si>
    <t>会员消费</t>
  </si>
  <si>
    <t>会员消费占比</t>
  </si>
  <si>
    <t>总毛利</t>
  </si>
  <si>
    <t>会员消费毛利</t>
  </si>
  <si>
    <t>会员毛利占比</t>
  </si>
  <si>
    <t>四川太极浆洗街药店</t>
  </si>
  <si>
    <t>8.24%</t>
  </si>
  <si>
    <t>16.25%</t>
  </si>
  <si>
    <t>12.3%</t>
  </si>
  <si>
    <t>四川太极光华药店</t>
  </si>
  <si>
    <t>42.34%</t>
  </si>
  <si>
    <t>60.67%</t>
  </si>
  <si>
    <t>58.44%</t>
  </si>
  <si>
    <t>四川太极送仙桥药店</t>
  </si>
  <si>
    <t>34.15%</t>
  </si>
  <si>
    <t>35.86%</t>
  </si>
  <si>
    <t>32.08%</t>
  </si>
  <si>
    <t>四川太极青羊区浣花滨河路药店</t>
  </si>
  <si>
    <t>38.35%</t>
  </si>
  <si>
    <t>37.18%</t>
  </si>
  <si>
    <t>31.91%</t>
  </si>
  <si>
    <t>四川太极武侯区顺和街店</t>
  </si>
  <si>
    <t>42.67%</t>
  </si>
  <si>
    <t>37.26%</t>
  </si>
  <si>
    <t>32.78%</t>
  </si>
  <si>
    <t>四川太极武侯大道双楠段店</t>
  </si>
  <si>
    <t>30.32%</t>
  </si>
  <si>
    <t>33.57%</t>
  </si>
  <si>
    <t>26.52%</t>
  </si>
  <si>
    <t>四川太极青羊区群和路药店</t>
  </si>
  <si>
    <t>39%</t>
  </si>
  <si>
    <t>36.47%</t>
  </si>
  <si>
    <t>四川太极武侯区二环路西一段药店</t>
  </si>
  <si>
    <t>29.28%</t>
  </si>
  <si>
    <t>39.18%</t>
  </si>
  <si>
    <t>32.7%</t>
  </si>
  <si>
    <t>四川太极武侯区燃灯寺东街药店</t>
  </si>
  <si>
    <t>28.18%</t>
  </si>
  <si>
    <t>33.94%</t>
  </si>
  <si>
    <t>29.18%</t>
  </si>
  <si>
    <t>合计</t>
  </si>
  <si>
    <t/>
  </si>
  <si>
    <t>28.10%</t>
  </si>
  <si>
    <t>37.3%</t>
  </si>
  <si>
    <t>34.50%</t>
  </si>
  <si>
    <t>2013年8月送仙桥店销售数据统计</t>
  </si>
  <si>
    <t>余建琼</t>
  </si>
  <si>
    <t>王丽丽</t>
  </si>
  <si>
    <t>钟佳容</t>
  </si>
  <si>
    <t>严佳</t>
  </si>
  <si>
    <t>吴彬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</si>
</sst>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;[Red]\-0.00\ "/>
  </numFmts>
  <fonts count="5">
    <font>
      <sz val="12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176" fontId="0" fillId="0" borderId="1" xfId="0" applyNumberFormat="1" applyFill="1" applyBorder="1" applyAlignment="1">
      <alignment vertical="center"/>
    </xf>
    <xf numFmtId="10" fontId="0" fillId="0" borderId="1" xfId="0" applyNumberFormat="1" applyFill="1" applyBorder="1" applyAlignment="1">
      <alignment vertical="center"/>
    </xf>
    <xf numFmtId="0" fontId="0" fillId="0" borderId="2" xfId="0" applyBorder="1" applyAlignment="1">
      <alignment vertical="center"/>
    </xf>
    <xf numFmtId="176" fontId="0" fillId="0" borderId="2" xfId="0" applyNumberFormat="1" applyFill="1" applyBorder="1" applyAlignment="1">
      <alignment vertical="center"/>
    </xf>
    <xf numFmtId="10" fontId="0" fillId="0" borderId="2" xfId="0" applyNumberFormat="1" applyFill="1" applyBorder="1" applyAlignment="1">
      <alignment vertical="center"/>
    </xf>
    <xf numFmtId="0" fontId="1" fillId="0" borderId="1" xfId="0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0" fillId="0" borderId="3" xfId="0" applyBorder="1" applyAlignment="1">
      <alignment vertical="center"/>
    </xf>
    <xf numFmtId="10" fontId="0" fillId="0" borderId="1" xfId="0" applyNumberFormat="1" applyBorder="1" applyAlignment="1">
      <alignment vertical="center"/>
    </xf>
    <xf numFmtId="176" fontId="0" fillId="0" borderId="1" xfId="0" applyNumberFormat="1" applyBorder="1" applyAlignment="1">
      <alignment vertical="center"/>
    </xf>
    <xf numFmtId="9" fontId="0" fillId="0" borderId="1" xfId="0" applyNumberFormat="1" applyBorder="1" applyAlignment="1">
      <alignment vertical="center"/>
    </xf>
    <xf numFmtId="0" fontId="0" fillId="0" borderId="0" xfId="0" applyAlignment="1">
      <alignment horizontal="center" vertical="center"/>
    </xf>
    <xf numFmtId="9" fontId="0" fillId="0" borderId="0" xfId="0" applyNumberForma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57"/>
  <sheetViews>
    <sheetView tabSelected="1" zoomScaleSheetLayoutView="100" workbookViewId="0" topLeftCell="A1">
      <selection activeCell="I6" sqref="I6"/>
    </sheetView>
  </sheetViews>
  <sheetFormatPr defaultColWidth="9.00390625" defaultRowHeight="24" customHeight="1"/>
  <cols>
    <col min="1" max="2" width="13.00390625" style="0" customWidth="1"/>
    <col min="3" max="3" width="15.75390625" style="0" customWidth="1"/>
    <col min="4" max="4" width="13.375" style="0" customWidth="1"/>
    <col min="7" max="7" width="11.50390625" style="0" bestFit="1" customWidth="1"/>
    <col min="8" max="8" width="11.625" style="0" bestFit="1" customWidth="1"/>
    <col min="10" max="11" width="11.625" style="0" bestFit="1" customWidth="1"/>
    <col min="13" max="14" width="10.25390625" style="0" customWidth="1"/>
    <col min="15" max="15" width="10.75390625" style="0" customWidth="1"/>
  </cols>
  <sheetData>
    <row r="1" spans="1:10" ht="24" customHeight="1">
      <c r="A1" s="16" t="s">
        <v>89</v>
      </c>
      <c r="B1" s="16"/>
      <c r="C1" s="16"/>
      <c r="D1" s="16"/>
      <c r="E1" s="16"/>
      <c r="F1" s="16"/>
      <c r="G1" s="16"/>
      <c r="H1" s="16"/>
      <c r="I1" s="16"/>
      <c r="J1" s="16"/>
    </row>
    <row r="2" ht="24" customHeight="1">
      <c r="A2" t="s">
        <v>0</v>
      </c>
    </row>
    <row r="3" spans="1:17" ht="24" customHeight="1">
      <c r="A3" s="1"/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2" t="s">
        <v>11</v>
      </c>
      <c r="M3" s="12" t="s">
        <v>12</v>
      </c>
      <c r="N3" s="1" t="s">
        <v>13</v>
      </c>
      <c r="O3" s="1" t="s">
        <v>14</v>
      </c>
      <c r="P3" s="12" t="s">
        <v>13</v>
      </c>
      <c r="Q3" s="1" t="s">
        <v>15</v>
      </c>
    </row>
    <row r="4" spans="1:17" ht="24" customHeight="1">
      <c r="A4" s="1" t="s">
        <v>16</v>
      </c>
      <c r="B4" s="1">
        <v>110331</v>
      </c>
      <c r="C4" s="1"/>
      <c r="D4" s="1"/>
      <c r="E4">
        <v>1916.58</v>
      </c>
      <c r="F4">
        <v>511.71</v>
      </c>
      <c r="G4">
        <v>80910.84</v>
      </c>
      <c r="H4">
        <v>11928.62</v>
      </c>
      <c r="I4">
        <v>5414.41</v>
      </c>
      <c r="J4">
        <v>1434.59</v>
      </c>
      <c r="K4">
        <v>532.23</v>
      </c>
      <c r="L4">
        <v>96.72</v>
      </c>
      <c r="M4" s="12">
        <v>18127.18</v>
      </c>
      <c r="N4" s="13">
        <v>0.164</v>
      </c>
      <c r="O4" s="1"/>
      <c r="P4" s="12"/>
      <c r="Q4" s="1">
        <v>28</v>
      </c>
    </row>
    <row r="5" spans="1:17" ht="24" customHeight="1">
      <c r="A5" s="1" t="s">
        <v>17</v>
      </c>
      <c r="B5" s="1">
        <v>103824</v>
      </c>
      <c r="C5" s="1"/>
      <c r="D5" s="1"/>
      <c r="E5" s="1">
        <v>2273.18</v>
      </c>
      <c r="F5" s="1">
        <v>602.08</v>
      </c>
      <c r="G5" s="1">
        <v>77338.13</v>
      </c>
      <c r="H5" s="2">
        <v>8692.03</v>
      </c>
      <c r="I5" s="2">
        <v>4523.07</v>
      </c>
      <c r="J5" s="2">
        <v>787.5</v>
      </c>
      <c r="K5" s="5">
        <v>478.69</v>
      </c>
      <c r="L5" s="2">
        <v>30.87</v>
      </c>
      <c r="M5" s="12">
        <v>19524.02</v>
      </c>
      <c r="N5" s="15">
        <v>0.18</v>
      </c>
      <c r="O5" s="1"/>
      <c r="P5" s="12"/>
      <c r="Q5" s="1">
        <v>16</v>
      </c>
    </row>
    <row r="6" spans="1:17" ht="24" customHeight="1">
      <c r="A6" s="1" t="s">
        <v>18</v>
      </c>
      <c r="B6" s="1"/>
      <c r="C6" s="1"/>
      <c r="D6" s="1"/>
      <c r="E6" s="15">
        <v>0.15</v>
      </c>
      <c r="F6" s="13">
        <v>0.15</v>
      </c>
      <c r="G6" s="13">
        <v>-0.046</v>
      </c>
      <c r="H6" s="13" t="e">
        <f>-I637.2%</f>
        <v>#NAME?</v>
      </c>
      <c r="I6" s="13">
        <v>-0.197</v>
      </c>
      <c r="J6" s="1"/>
      <c r="K6" s="1"/>
      <c r="L6" s="12"/>
      <c r="M6" s="12"/>
      <c r="N6" s="1"/>
      <c r="O6" s="1"/>
      <c r="P6" s="12"/>
      <c r="Q6" s="1"/>
    </row>
    <row r="7" ht="24" customHeight="1">
      <c r="H7" s="17">
        <v>-0.37</v>
      </c>
    </row>
    <row r="8" ht="24" customHeight="1">
      <c r="A8" t="s">
        <v>19</v>
      </c>
    </row>
    <row r="9" spans="1:3" ht="24" customHeight="1">
      <c r="A9" s="1" t="s">
        <v>20</v>
      </c>
      <c r="B9" s="1" t="s">
        <v>21</v>
      </c>
      <c r="C9" s="1" t="s">
        <v>22</v>
      </c>
    </row>
    <row r="10" spans="1:3" ht="24" customHeight="1">
      <c r="A10" s="1"/>
      <c r="B10" s="1"/>
      <c r="C10" s="1"/>
    </row>
    <row r="11" spans="1:3" ht="24" customHeight="1">
      <c r="A11" s="1"/>
      <c r="B11" s="1"/>
      <c r="C11" s="1"/>
    </row>
    <row r="12" spans="1:3" ht="24" customHeight="1">
      <c r="A12" s="1"/>
      <c r="B12" s="1"/>
      <c r="C12" s="1"/>
    </row>
    <row r="14" ht="24" customHeight="1">
      <c r="A14" t="s">
        <v>23</v>
      </c>
    </row>
    <row r="15" spans="1:4" ht="24" customHeight="1">
      <c r="A15" s="1"/>
      <c r="B15" s="1" t="s">
        <v>24</v>
      </c>
      <c r="C15" s="1" t="s">
        <v>25</v>
      </c>
      <c r="D15" s="1" t="s">
        <v>26</v>
      </c>
    </row>
    <row r="16" spans="1:4" ht="24" customHeight="1">
      <c r="A16" s="1" t="s">
        <v>16</v>
      </c>
      <c r="B16" s="1">
        <v>32675.91</v>
      </c>
      <c r="C16" s="1">
        <v>9626.13</v>
      </c>
      <c r="D16" s="1">
        <v>0</v>
      </c>
    </row>
    <row r="17" spans="1:4" ht="24" customHeight="1">
      <c r="A17" s="1" t="s">
        <v>17</v>
      </c>
      <c r="B17" s="1">
        <v>30571.51</v>
      </c>
      <c r="C17" s="1">
        <v>14981.26</v>
      </c>
      <c r="D17" s="1">
        <v>0</v>
      </c>
    </row>
    <row r="18" spans="1:4" ht="24" customHeight="1">
      <c r="A18" s="1" t="s">
        <v>18</v>
      </c>
      <c r="B18" s="13">
        <v>-0.068</v>
      </c>
      <c r="C18" s="13">
        <v>0.357</v>
      </c>
      <c r="D18" s="1">
        <v>0</v>
      </c>
    </row>
    <row r="20" ht="24" customHeight="1">
      <c r="A20" t="s">
        <v>27</v>
      </c>
    </row>
    <row r="21" spans="1:4" ht="24" customHeight="1">
      <c r="A21" s="1" t="s">
        <v>28</v>
      </c>
      <c r="B21" s="1" t="s">
        <v>29</v>
      </c>
      <c r="C21" s="1" t="s">
        <v>30</v>
      </c>
      <c r="D21" s="1" t="s">
        <v>31</v>
      </c>
    </row>
    <row r="22" spans="1:4" ht="24" customHeight="1">
      <c r="A22" s="1" t="s">
        <v>4</v>
      </c>
      <c r="B22" s="2">
        <v>2273.18</v>
      </c>
      <c r="C22" s="2"/>
      <c r="D22" s="3"/>
    </row>
    <row r="23" spans="1:4" ht="24" customHeight="1">
      <c r="A23" s="1" t="s">
        <v>5</v>
      </c>
      <c r="B23" s="2">
        <v>602.08</v>
      </c>
      <c r="C23" s="2"/>
      <c r="D23" s="3"/>
    </row>
    <row r="24" spans="1:4" ht="24" customHeight="1">
      <c r="A24" s="1" t="s">
        <v>6</v>
      </c>
      <c r="B24" s="2">
        <v>77338.13</v>
      </c>
      <c r="C24" s="2"/>
      <c r="D24" s="3"/>
    </row>
    <row r="25" spans="1:4" ht="24" customHeight="1">
      <c r="A25" s="1" t="s">
        <v>7</v>
      </c>
      <c r="B25" s="2">
        <v>8692.03</v>
      </c>
      <c r="C25" s="2"/>
      <c r="D25" s="3"/>
    </row>
    <row r="26" spans="1:4" ht="24" customHeight="1">
      <c r="A26" s="1" t="s">
        <v>8</v>
      </c>
      <c r="B26" s="2">
        <v>4523.07</v>
      </c>
      <c r="C26" s="2"/>
      <c r="D26" s="3"/>
    </row>
    <row r="27" spans="1:4" ht="24" customHeight="1">
      <c r="A27" s="1" t="s">
        <v>9</v>
      </c>
      <c r="B27" s="2">
        <v>787.5</v>
      </c>
      <c r="C27" s="2"/>
      <c r="D27" s="3"/>
    </row>
    <row r="28" spans="1:4" ht="24" customHeight="1">
      <c r="A28" s="4" t="s">
        <v>10</v>
      </c>
      <c r="B28" s="5">
        <v>478.69</v>
      </c>
      <c r="C28" s="5"/>
      <c r="D28" s="6"/>
    </row>
    <row r="29" spans="1:4" ht="24" customHeight="1">
      <c r="A29" s="1" t="s">
        <v>11</v>
      </c>
      <c r="B29" s="2">
        <v>30.87</v>
      </c>
      <c r="C29" s="2"/>
      <c r="D29" s="3"/>
    </row>
    <row r="30" spans="1:4" ht="24" customHeight="1">
      <c r="A30" s="1" t="s">
        <v>32</v>
      </c>
      <c r="B30" s="14">
        <f>SUM(B22:B29)</f>
        <v>94725.54999999999</v>
      </c>
      <c r="C30" s="1"/>
      <c r="D30" s="1"/>
    </row>
    <row r="32" ht="24" customHeight="1">
      <c r="A32" t="s">
        <v>33</v>
      </c>
    </row>
    <row r="34" ht="24" customHeight="1">
      <c r="A34" t="s">
        <v>34</v>
      </c>
    </row>
    <row r="35" spans="1:3" ht="24" customHeight="1">
      <c r="A35" s="1" t="s">
        <v>35</v>
      </c>
      <c r="B35" s="1" t="s">
        <v>20</v>
      </c>
      <c r="C35" s="1" t="s">
        <v>36</v>
      </c>
    </row>
    <row r="36" spans="1:3" ht="24" customHeight="1">
      <c r="A36" s="1">
        <v>1</v>
      </c>
      <c r="B36" s="1" t="s">
        <v>90</v>
      </c>
      <c r="C36" s="1">
        <v>21065.76</v>
      </c>
    </row>
    <row r="37" spans="1:3" ht="24" customHeight="1">
      <c r="A37" s="1">
        <v>2</v>
      </c>
      <c r="B37" s="1" t="s">
        <v>91</v>
      </c>
      <c r="C37" s="1">
        <v>19492.67</v>
      </c>
    </row>
    <row r="38" spans="1:3" ht="24" customHeight="1">
      <c r="A38" s="1">
        <v>3</v>
      </c>
      <c r="B38" s="1" t="s">
        <v>92</v>
      </c>
      <c r="C38" s="1">
        <v>18956.23</v>
      </c>
    </row>
    <row r="39" spans="1:3" ht="24" customHeight="1">
      <c r="A39" s="1">
        <v>4</v>
      </c>
      <c r="B39" s="1" t="s">
        <v>93</v>
      </c>
      <c r="C39" s="1">
        <v>18871.71</v>
      </c>
    </row>
    <row r="40" spans="1:3" ht="24" customHeight="1">
      <c r="A40" s="1">
        <v>5</v>
      </c>
      <c r="B40" s="1" t="s">
        <v>94</v>
      </c>
      <c r="C40" s="1">
        <v>16884.23</v>
      </c>
    </row>
    <row r="41" spans="1:3" ht="24" customHeight="1">
      <c r="A41" s="1">
        <v>6</v>
      </c>
      <c r="B41" s="1"/>
      <c r="C41" s="1"/>
    </row>
    <row r="42" spans="1:3" ht="24" customHeight="1">
      <c r="A42" s="1">
        <v>7</v>
      </c>
      <c r="B42" s="1"/>
      <c r="C42" s="1"/>
    </row>
    <row r="43" spans="1:3" ht="24" customHeight="1">
      <c r="A43" s="1">
        <v>8</v>
      </c>
      <c r="B43" s="1"/>
      <c r="C43" s="1"/>
    </row>
    <row r="44" spans="1:3" ht="24" customHeight="1">
      <c r="A44" s="1">
        <v>9</v>
      </c>
      <c r="B44" s="1"/>
      <c r="C44" s="1"/>
    </row>
    <row r="46" ht="24" customHeight="1">
      <c r="A46" t="s">
        <v>37</v>
      </c>
    </row>
    <row r="47" spans="1:12" ht="43.5" customHeight="1">
      <c r="A47" s="7" t="s">
        <v>38</v>
      </c>
      <c r="B47" s="7" t="s">
        <v>39</v>
      </c>
      <c r="C47" s="7" t="s">
        <v>40</v>
      </c>
      <c r="D47" s="7" t="s">
        <v>41</v>
      </c>
      <c r="E47" s="7" t="s">
        <v>42</v>
      </c>
      <c r="F47" s="7" t="s">
        <v>43</v>
      </c>
      <c r="G47" s="7" t="s">
        <v>1</v>
      </c>
      <c r="H47" s="7" t="s">
        <v>44</v>
      </c>
      <c r="I47" s="7" t="s">
        <v>45</v>
      </c>
      <c r="J47" s="7" t="s">
        <v>46</v>
      </c>
      <c r="K47" s="7" t="s">
        <v>47</v>
      </c>
      <c r="L47" s="7" t="s">
        <v>48</v>
      </c>
    </row>
    <row r="48" spans="1:12" ht="24" customHeight="1">
      <c r="A48" s="8">
        <v>1</v>
      </c>
      <c r="B48" s="8">
        <v>337</v>
      </c>
      <c r="C48" s="9" t="s">
        <v>49</v>
      </c>
      <c r="D48" s="8">
        <v>8388</v>
      </c>
      <c r="E48" s="8">
        <v>691</v>
      </c>
      <c r="F48" s="8" t="s">
        <v>50</v>
      </c>
      <c r="G48" s="8">
        <v>407773.55</v>
      </c>
      <c r="H48" s="8">
        <v>66278.13</v>
      </c>
      <c r="I48" s="8" t="s">
        <v>51</v>
      </c>
      <c r="J48" s="8">
        <v>110349.74</v>
      </c>
      <c r="K48" s="8">
        <v>13577.01</v>
      </c>
      <c r="L48" s="8" t="s">
        <v>52</v>
      </c>
    </row>
    <row r="49" spans="1:12" ht="24" customHeight="1">
      <c r="A49" s="8">
        <v>2</v>
      </c>
      <c r="B49" s="8">
        <v>343</v>
      </c>
      <c r="C49" s="9" t="s">
        <v>53</v>
      </c>
      <c r="D49" s="8">
        <v>7322</v>
      </c>
      <c r="E49" s="8">
        <v>3100</v>
      </c>
      <c r="F49" s="8" t="s">
        <v>54</v>
      </c>
      <c r="G49" s="8">
        <v>388424.9</v>
      </c>
      <c r="H49" s="8">
        <v>235674.45</v>
      </c>
      <c r="I49" s="8" t="s">
        <v>55</v>
      </c>
      <c r="J49" s="8">
        <v>122008.15</v>
      </c>
      <c r="K49" s="8">
        <v>71297.76</v>
      </c>
      <c r="L49" s="8" t="s">
        <v>56</v>
      </c>
    </row>
    <row r="50" spans="1:12" ht="24" customHeight="1">
      <c r="A50" s="8">
        <v>3</v>
      </c>
      <c r="B50" s="8">
        <v>347</v>
      </c>
      <c r="C50" s="9" t="s">
        <v>57</v>
      </c>
      <c r="D50" s="8">
        <v>1637</v>
      </c>
      <c r="E50" s="8">
        <v>559</v>
      </c>
      <c r="F50" s="8" t="s">
        <v>58</v>
      </c>
      <c r="G50" s="8">
        <v>103824.15</v>
      </c>
      <c r="H50" s="8">
        <v>37226.36</v>
      </c>
      <c r="I50" s="8" t="s">
        <v>59</v>
      </c>
      <c r="J50" s="8">
        <v>31542.4</v>
      </c>
      <c r="K50" s="8">
        <v>10120.08</v>
      </c>
      <c r="L50" s="8" t="s">
        <v>60</v>
      </c>
    </row>
    <row r="51" spans="1:12" ht="24" customHeight="1">
      <c r="A51" s="8">
        <v>4</v>
      </c>
      <c r="B51" s="8">
        <v>570</v>
      </c>
      <c r="C51" s="9" t="s">
        <v>61</v>
      </c>
      <c r="D51" s="8">
        <v>1833</v>
      </c>
      <c r="E51" s="8">
        <v>703</v>
      </c>
      <c r="F51" s="8" t="s">
        <v>62</v>
      </c>
      <c r="G51" s="8">
        <v>92389.73</v>
      </c>
      <c r="H51" s="8">
        <v>34353.35</v>
      </c>
      <c r="I51" s="8" t="s">
        <v>63</v>
      </c>
      <c r="J51" s="8">
        <v>27435.64</v>
      </c>
      <c r="K51" s="8">
        <v>8755.57</v>
      </c>
      <c r="L51" s="8" t="s">
        <v>64</v>
      </c>
    </row>
    <row r="52" spans="1:12" ht="24" customHeight="1">
      <c r="A52" s="8">
        <v>5</v>
      </c>
      <c r="B52" s="8">
        <v>513</v>
      </c>
      <c r="C52" s="9" t="s">
        <v>65</v>
      </c>
      <c r="D52" s="8">
        <v>1378</v>
      </c>
      <c r="E52" s="8">
        <v>588</v>
      </c>
      <c r="F52" s="8" t="s">
        <v>66</v>
      </c>
      <c r="G52" s="8">
        <v>78657.89</v>
      </c>
      <c r="H52" s="8">
        <v>29304.84</v>
      </c>
      <c r="I52" s="8" t="s">
        <v>67</v>
      </c>
      <c r="J52" s="8">
        <v>23842.86</v>
      </c>
      <c r="K52" s="8">
        <v>7815.79</v>
      </c>
      <c r="L52" s="8" t="s">
        <v>68</v>
      </c>
    </row>
    <row r="53" spans="1:12" ht="24" customHeight="1">
      <c r="A53" s="8">
        <v>6</v>
      </c>
      <c r="B53" s="8">
        <v>516</v>
      </c>
      <c r="C53" s="9" t="s">
        <v>69</v>
      </c>
      <c r="D53" s="8">
        <v>1293</v>
      </c>
      <c r="E53" s="8">
        <v>392</v>
      </c>
      <c r="F53" s="8" t="s">
        <v>70</v>
      </c>
      <c r="G53" s="8">
        <v>73588.73</v>
      </c>
      <c r="H53" s="8">
        <v>24706.82</v>
      </c>
      <c r="I53" s="8" t="s">
        <v>71</v>
      </c>
      <c r="J53" s="8">
        <v>23389.62</v>
      </c>
      <c r="K53" s="8">
        <v>6202.46</v>
      </c>
      <c r="L53" s="8" t="s">
        <v>72</v>
      </c>
    </row>
    <row r="54" spans="1:12" ht="24" customHeight="1">
      <c r="A54" s="8">
        <v>7</v>
      </c>
      <c r="B54" s="8">
        <v>577</v>
      </c>
      <c r="C54" s="9" t="s">
        <v>73</v>
      </c>
      <c r="D54" s="8">
        <v>1044</v>
      </c>
      <c r="E54" s="8">
        <v>389</v>
      </c>
      <c r="F54" s="8" t="s">
        <v>67</v>
      </c>
      <c r="G54" s="8">
        <v>56491.72</v>
      </c>
      <c r="H54" s="8">
        <v>22033.32</v>
      </c>
      <c r="I54" s="8" t="s">
        <v>74</v>
      </c>
      <c r="J54" s="8">
        <v>18457.66</v>
      </c>
      <c r="K54" s="8">
        <v>6731.87</v>
      </c>
      <c r="L54" s="8" t="s">
        <v>75</v>
      </c>
    </row>
    <row r="55" spans="1:12" ht="24" customHeight="1">
      <c r="A55" s="8">
        <v>8</v>
      </c>
      <c r="B55" s="8">
        <v>576</v>
      </c>
      <c r="C55" s="9" t="s">
        <v>76</v>
      </c>
      <c r="D55" s="8">
        <v>946</v>
      </c>
      <c r="E55" s="8">
        <v>277</v>
      </c>
      <c r="F55" s="8" t="s">
        <v>77</v>
      </c>
      <c r="G55" s="8">
        <v>40443.46</v>
      </c>
      <c r="H55" s="8">
        <v>15845.36</v>
      </c>
      <c r="I55" s="8" t="s">
        <v>78</v>
      </c>
      <c r="J55" s="8">
        <v>12385.39</v>
      </c>
      <c r="K55" s="8">
        <v>4050.05</v>
      </c>
      <c r="L55" s="8" t="s">
        <v>79</v>
      </c>
    </row>
    <row r="56" spans="1:12" ht="24" customHeight="1">
      <c r="A56" s="8">
        <v>9</v>
      </c>
      <c r="B56" s="8">
        <v>714</v>
      </c>
      <c r="C56" s="9" t="s">
        <v>80</v>
      </c>
      <c r="D56" s="8">
        <v>1551</v>
      </c>
      <c r="E56" s="8">
        <v>437</v>
      </c>
      <c r="F56" s="8" t="s">
        <v>81</v>
      </c>
      <c r="G56" s="8">
        <v>67772.34</v>
      </c>
      <c r="H56" s="8">
        <v>23004.85</v>
      </c>
      <c r="I56" s="8" t="s">
        <v>82</v>
      </c>
      <c r="J56" s="8">
        <v>20678.68</v>
      </c>
      <c r="K56" s="8">
        <v>6033.75</v>
      </c>
      <c r="L56" s="8" t="s">
        <v>83</v>
      </c>
    </row>
    <row r="57" spans="1:12" ht="24" customHeight="1">
      <c r="A57" s="10" t="s">
        <v>84</v>
      </c>
      <c r="B57" s="10" t="s">
        <v>85</v>
      </c>
      <c r="C57" s="11" t="s">
        <v>85</v>
      </c>
      <c r="D57" s="8">
        <v>25392</v>
      </c>
      <c r="E57" s="8">
        <v>7136</v>
      </c>
      <c r="F57" s="11" t="s">
        <v>86</v>
      </c>
      <c r="G57" s="8">
        <v>1309366.47</v>
      </c>
      <c r="H57" s="10">
        <v>488427.48</v>
      </c>
      <c r="I57" s="10" t="s">
        <v>87</v>
      </c>
      <c r="J57" s="10">
        <v>390090.14</v>
      </c>
      <c r="K57" s="10">
        <v>134584.35</v>
      </c>
      <c r="L57" s="10" t="s">
        <v>88</v>
      </c>
    </row>
  </sheetData>
  <mergeCells count="1">
    <mergeCell ref="A1:J1"/>
  </mergeCells>
  <printOptions/>
  <pageMargins left="0.75" right="0.75" top="1" bottom="1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china</cp:lastModifiedBy>
  <dcterms:created xsi:type="dcterms:W3CDTF">2012-06-06T01:30:27Z</dcterms:created>
  <dcterms:modified xsi:type="dcterms:W3CDTF">2013-08-26T06:49:02Z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2052-9.1.0.4180</vt:lpwstr>
  </property>
</Properties>
</file>