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9120" activeTab="0"/>
  </bookViews>
  <sheets>
    <sheet name="门店明细表" sheetId="1" r:id="rId1"/>
    <sheet name="Sheet3" sheetId="2" r:id="rId2"/>
  </sheets>
  <definedNames>
    <definedName name="_xlnm.Print_Titles" localSheetId="0">'门店明细表'!$A:$B</definedName>
  </definedNames>
  <calcPr fullCalcOnLoad="1"/>
</workbook>
</file>

<file path=xl/sharedStrings.xml><?xml version="1.0" encoding="utf-8"?>
<sst xmlns="http://schemas.openxmlformats.org/spreadsheetml/2006/main" count="185" uniqueCount="149">
  <si>
    <t>是否是自有门面（是填1）</t>
  </si>
  <si>
    <t>商品线长度</t>
  </si>
  <si>
    <t>填报说明</t>
  </si>
  <si>
    <t>附表：零售药房基础信息表</t>
  </si>
  <si>
    <t>职称/执业资格</t>
  </si>
  <si>
    <t>是否是特病定点药房(是填1)</t>
  </si>
  <si>
    <t>特殊疾病指定购药点（可买药报账）。</t>
  </si>
  <si>
    <t>医院名称</t>
  </si>
  <si>
    <t>本月利润额</t>
  </si>
  <si>
    <t>实际收到医院处方数量</t>
  </si>
  <si>
    <t>当月店长或店员在外面联系的提货卡销售金额</t>
  </si>
  <si>
    <t>见《标准化手册》P204</t>
  </si>
  <si>
    <t>当月日均人流量</t>
  </si>
  <si>
    <t>最主要的竞争药店名称</t>
  </si>
  <si>
    <t>格式：2013年6月26日</t>
  </si>
  <si>
    <t>只填数字</t>
  </si>
  <si>
    <t>如有两个医生请用“/”隔开</t>
  </si>
  <si>
    <t>有专业填写专业，无则不填</t>
  </si>
  <si>
    <t>大概的距离，只填数字</t>
  </si>
  <si>
    <t>要填写区号</t>
  </si>
  <si>
    <t>党员、预备党员、团员等，群众则不填</t>
  </si>
  <si>
    <t>店长在该店任职的时间是从什么时候开始的？格式：2013年6月26日</t>
  </si>
  <si>
    <t>以6个月内实际动销所有经营产品品规总数计算，含配方饮片（可以在单品销售汇总中查询6个月动销的品种，或者在进销存中查询6个月的进销存减去未动销的品种）</t>
  </si>
  <si>
    <t>所属年份</t>
  </si>
  <si>
    <t>停业原因</t>
  </si>
  <si>
    <t>日均客流量（人）</t>
  </si>
  <si>
    <t>日均客单价  （元/人）</t>
  </si>
  <si>
    <t>促销员数量（人）</t>
  </si>
  <si>
    <t>本月正式员工人数（不含促销，含返聘人员，人）</t>
  </si>
  <si>
    <t>是填1，不是则不填</t>
  </si>
  <si>
    <t>详细地址，与营业执照保持一致</t>
  </si>
  <si>
    <t>步行10分钟内，每户按3.6人计算，只填数量</t>
  </si>
  <si>
    <t>平均每日客流量，只填数字</t>
  </si>
  <si>
    <t xml:space="preserve">日均客单价=日均销售总金额÷日均成交总笔数，只填数字
</t>
  </si>
  <si>
    <t>月坪效（元/平方米）</t>
  </si>
  <si>
    <t xml:space="preserve">月坪效=销售额÷门店实际营业面积（不含分租面积）
</t>
  </si>
  <si>
    <t>人均销售额=当月销售总额÷当月人数（含促销员数量），只填数字</t>
  </si>
  <si>
    <t>人均利润额=当月利润总额÷当月人数（含促销员数量），只填数字</t>
  </si>
  <si>
    <t>实际收到医院处方销售额，只填数字</t>
  </si>
  <si>
    <t>OTC的销售额，只填数字</t>
  </si>
  <si>
    <t>全部处方数量（含医院处方、坐诊医生处方等），只填数字</t>
  </si>
  <si>
    <t>有效会员，指本年产生过消费的会员，只填数字</t>
  </si>
  <si>
    <t>会员销售占比=会员累计销售/销售累计*100%</t>
  </si>
  <si>
    <t>本年会员销售占比（%）</t>
  </si>
  <si>
    <t>店外销售：指店长或店员在外面联系的销售，只填数字</t>
  </si>
  <si>
    <t>其中：租赁费（元）</t>
  </si>
  <si>
    <t>其中：自由门面折旧费（元）</t>
  </si>
  <si>
    <t>例子</t>
  </si>
  <si>
    <t>桐君阁药房</t>
  </si>
  <si>
    <t>女</t>
  </si>
  <si>
    <t>最主要的竞争药店当月预计销售额（元）</t>
  </si>
  <si>
    <t>月盈亏平衡点销售额（元）</t>
  </si>
  <si>
    <t>本月销售额（元）</t>
  </si>
  <si>
    <t>本年累计销售额（元）</t>
  </si>
  <si>
    <t>本年累计利润额（元）</t>
  </si>
  <si>
    <t>人均销售额（元）</t>
  </si>
  <si>
    <t>人均利润额（元）</t>
  </si>
  <si>
    <t>本月会员销售（元）</t>
  </si>
  <si>
    <t>本年会员销售累计（元）</t>
  </si>
  <si>
    <t>本月店外销售（元）</t>
  </si>
  <si>
    <t>以上年年销售为依据，选填大写字母。A特大型店：年销售500元（含）以上，B大型店：年销售200（含）-500元，C中型店：年销售100（含）-200元，D小型店：年销售100万以下</t>
  </si>
  <si>
    <t>序号</t>
  </si>
  <si>
    <t>药店名称</t>
  </si>
  <si>
    <t xml:space="preserve">单店信息  </t>
  </si>
  <si>
    <t>店长信息</t>
  </si>
  <si>
    <t>医生信息</t>
  </si>
  <si>
    <t>门店市场环境基础信息</t>
  </si>
  <si>
    <t>品规信息</t>
  </si>
  <si>
    <t>门店销售情况</t>
  </si>
  <si>
    <t>备注</t>
  </si>
  <si>
    <t>零售经营存在的问题及建议</t>
  </si>
  <si>
    <t>所属公司</t>
  </si>
  <si>
    <t>开业时间</t>
  </si>
  <si>
    <t>停业时间</t>
  </si>
  <si>
    <t>营业总面积㎡</t>
  </si>
  <si>
    <t>其中自有店面面积㎡</t>
  </si>
  <si>
    <t>月租金（元）</t>
  </si>
  <si>
    <t>药品超市(是填1)</t>
  </si>
  <si>
    <t>医保药店(是填1)</t>
  </si>
  <si>
    <t>经营中药(是填1)</t>
  </si>
  <si>
    <t>中药样板店(是填1)</t>
  </si>
  <si>
    <t>中医药店(是填1)</t>
  </si>
  <si>
    <t>中医人数（人）</t>
  </si>
  <si>
    <t>药店营业地址</t>
  </si>
  <si>
    <t>药店电话（门市）</t>
  </si>
  <si>
    <t>店长姓名</t>
  </si>
  <si>
    <t>性别</t>
  </si>
  <si>
    <t>店长电话(手机)</t>
  </si>
  <si>
    <t>店长入司时间</t>
  </si>
  <si>
    <t>店长任职时间</t>
  </si>
  <si>
    <t>所学专业</t>
  </si>
  <si>
    <t>政治面貌</t>
  </si>
  <si>
    <t>店长出生年月日</t>
  </si>
  <si>
    <t>医生姓名</t>
  </si>
  <si>
    <t>医生电话</t>
  </si>
  <si>
    <t>医生出生年月日</t>
  </si>
  <si>
    <r>
      <t>5</t>
    </r>
    <r>
      <rPr>
        <sz val="12"/>
        <rFont val="宋体"/>
        <family val="0"/>
      </rPr>
      <t>00米内常住人口数量（人）</t>
    </r>
  </si>
  <si>
    <r>
      <t>药店附近5</t>
    </r>
    <r>
      <rPr>
        <sz val="12"/>
        <rFont val="宋体"/>
        <family val="0"/>
      </rPr>
      <t>00米内药店家数</t>
    </r>
  </si>
  <si>
    <r>
      <t>药店附近5</t>
    </r>
    <r>
      <rPr>
        <sz val="12"/>
        <rFont val="宋体"/>
        <family val="0"/>
      </rPr>
      <t>00米内的医院家数</t>
    </r>
  </si>
  <si>
    <r>
      <t xml:space="preserve">距离 </t>
    </r>
    <r>
      <rPr>
        <sz val="12"/>
        <rFont val="宋体"/>
        <family val="0"/>
      </rPr>
      <t xml:space="preserve">    （单位：米）</t>
    </r>
  </si>
  <si>
    <t>T类品规数</t>
  </si>
  <si>
    <t>A类品规数</t>
  </si>
  <si>
    <t>B类品规数</t>
  </si>
  <si>
    <t>C类品规数</t>
  </si>
  <si>
    <t>其他类品规数</t>
  </si>
  <si>
    <t>本年店外销售累计（元）</t>
  </si>
  <si>
    <t>其中：提货卡销售（元）</t>
  </si>
  <si>
    <t>09年后新增药房所属年份以集团考核文件为准，迁址后仍计入考核当年，分别选填08年存量店、09年店、10年店、11年店、12年店、13年店，关闭店</t>
  </si>
  <si>
    <t>包括自有门面折旧费，只填数字</t>
  </si>
  <si>
    <t>月降阻金额：指在2012年末门面月租金基础上减少的房屋租金，只填数字</t>
  </si>
  <si>
    <t>根据实际经营情况，合理化建议，门店建议填在门店栏，公司建议填在公司合计栏</t>
  </si>
  <si>
    <t>是否设立药妆专柜(是填1)</t>
  </si>
  <si>
    <t>药妆专柜累计销售额（元）</t>
  </si>
  <si>
    <t>是否设立保健食品专柜</t>
  </si>
  <si>
    <t>保健食品专柜累计销售额（元）</t>
  </si>
  <si>
    <t>是否设立器械专柜(是填1)</t>
  </si>
  <si>
    <t>器械专柜累计销售金额（元）</t>
  </si>
  <si>
    <t>器械专柜：指器械厂商或代理商租用专柜只经营自己生产或代理的器械系列品种。是填1，不是则不填</t>
  </si>
  <si>
    <t>化妆品专柜：指化妆品厂商或代理商租用专柜只经营自己生产或代理的化妆品系列品种。是填1，不是则不填</t>
  </si>
  <si>
    <t>保健食品专柜：指保健食品厂商或代理商租用专柜只经营自己生产或代理的保健食品系列品种。是填1，不是则不填</t>
  </si>
  <si>
    <t>药店类型(按地理位置划分为：A\B\C\D\E\F\G）</t>
  </si>
  <si>
    <t>A类店：商业中心店；B类店：区域中心店；C类店：主干道店；D类店：社区店；E类店：店中店；F类店：专业店；G类店：城乡结合部店。只填大写字母</t>
  </si>
  <si>
    <t>药店类型(按营业面积划分为：A\B\C\D\E)</t>
  </si>
  <si>
    <t>A特大型店：营业面积500平方米（含）以上；B大型店：营业面积在300（含）-500平方米之间；C中型店：营业面积在100（含）-300平方米之间；D小型店：营业面积100平方米以下。只填大写字母</t>
  </si>
  <si>
    <t>药店类型(按年销售额划分：A\B\C\D)</t>
  </si>
  <si>
    <t>凭医院处方的累计销售额（元）</t>
  </si>
  <si>
    <t>非处方药累计销售额（元）</t>
  </si>
  <si>
    <t>收到处方累计数（张）</t>
  </si>
  <si>
    <t>其中：收到医院处方累计数（张）</t>
  </si>
  <si>
    <t>累计办理的会员总数量,只填数字</t>
  </si>
  <si>
    <t>现有会员总数量（人）</t>
  </si>
  <si>
    <t>其中：有效会员总数量（人）</t>
  </si>
  <si>
    <t>本月降低租金额（元）</t>
  </si>
  <si>
    <t>本年累计降低租金额（元）</t>
  </si>
  <si>
    <t xml:space="preserve">填报注意事项： 1、凡是没有的请留空白，不填，例如：医生，如果没有则不填。 2、凡是涉及到金额的单位均为“元”。 3、涉及到时间的格式均为****年**月**日。                                          4、凡是能查找或是能计算的均不能留空。 5、药店顺序是与单店考核表顺序一致，不能变换。如果已关闭，不能删除；如有新增则加在各公司最后，并用颜色标示。 6、为了方便统计，凡是涉及到数字的，均不填单位，只填数字。   7、凡有变动的信息必须每月更新。                             </t>
  </si>
  <si>
    <t>四川太极大药房</t>
  </si>
  <si>
    <r>
      <t>1</t>
    </r>
    <r>
      <rPr>
        <sz val="12"/>
        <rFont val="宋体"/>
        <family val="0"/>
      </rPr>
      <t>1</t>
    </r>
    <r>
      <rPr>
        <sz val="12"/>
        <rFont val="宋体"/>
        <family val="0"/>
      </rPr>
      <t>年存量店</t>
    </r>
  </si>
  <si>
    <t>C</t>
  </si>
  <si>
    <t>杨丽</t>
  </si>
  <si>
    <t>中药制剂</t>
  </si>
  <si>
    <t>药品购销员</t>
  </si>
  <si>
    <t>团员</t>
  </si>
  <si>
    <r>
      <t xml:space="preserve">                      </t>
    </r>
    <r>
      <rPr>
        <sz val="12"/>
        <rFont val="宋体"/>
        <family val="0"/>
      </rPr>
      <t xml:space="preserve">                           </t>
    </r>
  </si>
  <si>
    <t xml:space="preserve">                                                </t>
  </si>
  <si>
    <t>利民药店，</t>
  </si>
  <si>
    <t>7/0000</t>
  </si>
  <si>
    <t>慈安医院</t>
  </si>
  <si>
    <r>
      <t>5</t>
    </r>
    <r>
      <rPr>
        <sz val="12"/>
        <rFont val="宋体"/>
        <family val="0"/>
      </rPr>
      <t>0米</t>
    </r>
  </si>
  <si>
    <r>
      <t>四川省成都市大邑县沙渠镇利民3号</t>
    </r>
    <r>
      <rPr>
        <sz val="12"/>
        <rFont val="宋体"/>
        <family val="0"/>
      </rPr>
      <t>4</t>
    </r>
    <r>
      <rPr>
        <sz val="12"/>
        <rFont val="宋体"/>
        <family val="0"/>
      </rPr>
      <t>街</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</si>
</sst>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0.00;[Red]0.00"/>
    <numFmt numFmtId="186" formatCode="[$-804]yyyy&quot;年&quot;m&quot;月&quot;d&quot;日&quot;dddd"/>
    <numFmt numFmtId="187" formatCode="yyyy&quot;年&quot;m&quot;月&quot;d&quot;日&quot;;@"/>
    <numFmt numFmtId="188" formatCode="0.00_ "/>
    <numFmt numFmtId="189" formatCode="0_ "/>
    <numFmt numFmtId="190" formatCode="0_);[Red]\(0\)"/>
  </numFmts>
  <fonts count="30">
    <font>
      <sz val="12"/>
      <name val="宋体"/>
      <family val="0"/>
    </font>
    <font>
      <sz val="10"/>
      <color indexed="8"/>
      <name val="Arial"/>
      <family val="2"/>
    </font>
    <font>
      <u val="single"/>
      <sz val="12"/>
      <color indexed="12"/>
      <name val="宋体"/>
      <family val="0"/>
    </font>
    <font>
      <u val="single"/>
      <sz val="12"/>
      <color indexed="36"/>
      <name val="宋体"/>
      <family val="0"/>
    </font>
    <font>
      <sz val="9"/>
      <name val="宋体"/>
      <family val="0"/>
    </font>
    <font>
      <sz val="12"/>
      <name val="新宋体"/>
      <family val="3"/>
    </font>
    <font>
      <b/>
      <sz val="18"/>
      <name val="宋体"/>
      <family val="0"/>
    </font>
    <font>
      <sz val="18"/>
      <name val="宋体"/>
      <family val="0"/>
    </font>
    <font>
      <sz val="12"/>
      <color indexed="10"/>
      <name val="宋体"/>
      <family val="0"/>
    </font>
    <font>
      <sz val="10"/>
      <name val="新宋体"/>
      <family val="3"/>
    </font>
    <font>
      <sz val="9"/>
      <name val="新宋体"/>
      <family val="3"/>
    </font>
    <font>
      <sz val="11"/>
      <color indexed="10"/>
      <name val="宋体"/>
      <family val="0"/>
    </font>
    <font>
      <sz val="11"/>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3" borderId="0" applyNumberFormat="0" applyBorder="0" applyAlignment="0" applyProtection="0"/>
    <xf numFmtId="0" fontId="1" fillId="0" borderId="0">
      <alignment vertical="top"/>
      <protection/>
    </xf>
    <xf numFmtId="0" fontId="0" fillId="0" borderId="0">
      <alignment vertical="center"/>
      <protection/>
    </xf>
    <xf numFmtId="0" fontId="2" fillId="0" borderId="0" applyNumberFormat="0" applyFill="0" applyBorder="0" applyAlignment="0" applyProtection="0"/>
    <xf numFmtId="0" fontId="18" fillId="4" borderId="0" applyNumberFormat="0" applyBorder="0" applyAlignment="0" applyProtection="0"/>
    <xf numFmtId="0" fontId="2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0" fillId="22" borderId="0" applyNumberFormat="0" applyBorder="0" applyAlignment="0" applyProtection="0"/>
    <xf numFmtId="0" fontId="22" fillId="16" borderId="8" applyNumberFormat="0" applyAlignment="0" applyProtection="0"/>
    <xf numFmtId="0" fontId="21" fillId="7" borderId="5" applyNumberFormat="0" applyAlignment="0" applyProtection="0"/>
    <xf numFmtId="0" fontId="1" fillId="0" borderId="0">
      <alignment vertical="top"/>
      <protection/>
    </xf>
    <xf numFmtId="0" fontId="3" fillId="0" borderId="0" applyNumberFormat="0" applyFill="0" applyBorder="0" applyAlignment="0" applyProtection="0"/>
    <xf numFmtId="0" fontId="0" fillId="23" borderId="9" applyNumberFormat="0" applyFont="0" applyAlignment="0" applyProtection="0"/>
  </cellStyleXfs>
  <cellXfs count="66">
    <xf numFmtId="0" fontId="0" fillId="0" borderId="0" xfId="0" applyAlignment="1">
      <alignment vertical="center"/>
    </xf>
    <xf numFmtId="0" fontId="0" fillId="0" borderId="10" xfId="0" applyFont="1" applyFill="1" applyBorder="1" applyAlignment="1">
      <alignment horizontal="center" vertical="center" wrapText="1"/>
    </xf>
    <xf numFmtId="0" fontId="5" fillId="0" borderId="10" xfId="41" applyNumberFormat="1" applyFont="1" applyFill="1" applyBorder="1" applyAlignment="1" applyProtection="1">
      <alignment horizontal="center" vertical="center" wrapText="1"/>
      <protection locked="0"/>
    </xf>
    <xf numFmtId="0" fontId="5" fillId="0" borderId="10" xfId="42"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187" fontId="5" fillId="0" borderId="10" xfId="41" applyNumberFormat="1" applyFont="1" applyFill="1" applyBorder="1" applyAlignment="1" applyProtection="1">
      <alignment horizontal="center" vertical="center" wrapText="1"/>
      <protection locked="0"/>
    </xf>
    <xf numFmtId="10" fontId="0" fillId="0" borderId="10" xfId="0" applyNumberFormat="1" applyFont="1" applyFill="1" applyBorder="1" applyAlignment="1">
      <alignment horizontal="center" vertical="center" wrapText="1"/>
    </xf>
    <xf numFmtId="0" fontId="6" fillId="0" borderId="0" xfId="0" applyFont="1" applyFill="1" applyAlignment="1">
      <alignment vertical="center"/>
    </xf>
    <xf numFmtId="0" fontId="7" fillId="0" borderId="0" xfId="0" applyFont="1" applyFill="1" applyAlignment="1">
      <alignment vertical="center"/>
    </xf>
    <xf numFmtId="187" fontId="7" fillId="0" borderId="0" xfId="0" applyNumberFormat="1" applyFont="1" applyFill="1" applyAlignment="1">
      <alignment vertical="center"/>
    </xf>
    <xf numFmtId="10" fontId="7" fillId="0" borderId="0" xfId="0" applyNumberFormat="1" applyFont="1" applyFill="1" applyAlignment="1">
      <alignment vertical="center"/>
    </xf>
    <xf numFmtId="0" fontId="7" fillId="0" borderId="0" xfId="0" applyFont="1" applyFill="1" applyAlignment="1">
      <alignment vertical="center" wrapText="1"/>
    </xf>
    <xf numFmtId="0" fontId="0" fillId="0" borderId="0" xfId="0" applyFill="1" applyAlignment="1">
      <alignment vertical="center"/>
    </xf>
    <xf numFmtId="0" fontId="0" fillId="0" borderId="0" xfId="0" applyFont="1" applyFill="1" applyAlignment="1">
      <alignment vertical="center"/>
    </xf>
    <xf numFmtId="187" fontId="0" fillId="0" borderId="0" xfId="0" applyNumberFormat="1" applyFill="1" applyAlignment="1">
      <alignment vertical="center"/>
    </xf>
    <xf numFmtId="10" fontId="0" fillId="0" borderId="0" xfId="0" applyNumberFormat="1" applyFill="1" applyAlignment="1">
      <alignment vertical="center"/>
    </xf>
    <xf numFmtId="0" fontId="0" fillId="0" borderId="0" xfId="0" applyFill="1" applyAlignment="1">
      <alignment vertical="center" wrapText="1"/>
    </xf>
    <xf numFmtId="0" fontId="7" fillId="24" borderId="0" xfId="0" applyFont="1" applyFill="1" applyAlignment="1">
      <alignment vertical="center"/>
    </xf>
    <xf numFmtId="0" fontId="0" fillId="24" borderId="0" xfId="0"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0" borderId="0" xfId="0" applyFont="1" applyFill="1" applyAlignment="1">
      <alignment horizontal="center" vertical="center" wrapText="1"/>
    </xf>
    <xf numFmtId="190" fontId="0" fillId="25" borderId="11" xfId="0" applyNumberFormat="1" applyFont="1" applyFill="1" applyBorder="1" applyAlignment="1">
      <alignment horizontal="center" vertical="center" wrapText="1"/>
    </xf>
    <xf numFmtId="190" fontId="0" fillId="3" borderId="12" xfId="0" applyNumberFormat="1" applyFont="1" applyFill="1" applyBorder="1" applyAlignment="1">
      <alignment horizontal="center" vertical="center" wrapText="1"/>
    </xf>
    <xf numFmtId="190" fontId="0" fillId="3" borderId="10" xfId="0" applyNumberFormat="1" applyFont="1" applyFill="1" applyBorder="1" applyAlignment="1">
      <alignment horizontal="center" vertical="center" wrapText="1"/>
    </xf>
    <xf numFmtId="187" fontId="5" fillId="3" borderId="10" xfId="41" applyNumberFormat="1" applyFont="1" applyFill="1" applyBorder="1" applyAlignment="1" applyProtection="1">
      <alignment horizontal="center" vertical="center" wrapText="1"/>
      <protection locked="0"/>
    </xf>
    <xf numFmtId="190" fontId="5" fillId="3" borderId="10" xfId="41" applyNumberFormat="1" applyFont="1" applyFill="1" applyBorder="1" applyAlignment="1" applyProtection="1">
      <alignment horizontal="center" vertical="center" wrapText="1"/>
      <protection locked="0"/>
    </xf>
    <xf numFmtId="190" fontId="0" fillId="26" borderId="10" xfId="64" applyNumberFormat="1" applyFont="1" applyFill="1" applyBorder="1" applyAlignment="1">
      <alignment horizontal="center" vertical="center" wrapText="1"/>
      <protection/>
    </xf>
    <xf numFmtId="190" fontId="0" fillId="3" borderId="10" xfId="64" applyNumberFormat="1" applyFont="1" applyFill="1" applyBorder="1" applyAlignment="1">
      <alignment horizontal="center" vertical="center" wrapText="1"/>
      <protection/>
    </xf>
    <xf numFmtId="190" fontId="5" fillId="3" borderId="10" xfId="42" applyNumberFormat="1" applyFont="1" applyFill="1" applyBorder="1" applyAlignment="1" applyProtection="1">
      <alignment horizontal="center" vertical="center" wrapText="1"/>
      <protection locked="0"/>
    </xf>
    <xf numFmtId="187" fontId="0" fillId="26" borderId="10" xfId="64" applyNumberFormat="1" applyFont="1" applyFill="1" applyBorder="1" applyAlignment="1">
      <alignment horizontal="center" vertical="center" wrapText="1"/>
      <protection/>
    </xf>
    <xf numFmtId="190" fontId="0" fillId="26" borderId="12" xfId="64" applyNumberFormat="1" applyFont="1" applyFill="1" applyBorder="1" applyAlignment="1">
      <alignment horizontal="center" vertical="center" wrapText="1"/>
      <protection/>
    </xf>
    <xf numFmtId="190" fontId="0" fillId="3" borderId="10" xfId="64" applyNumberFormat="1" applyFont="1" applyFill="1" applyBorder="1" applyAlignment="1">
      <alignment horizontal="left" vertical="center" wrapText="1"/>
      <protection/>
    </xf>
    <xf numFmtId="190" fontId="0" fillId="8" borderId="10" xfId="64" applyNumberFormat="1" applyFont="1" applyFill="1" applyBorder="1" applyAlignment="1">
      <alignment horizontal="left" vertical="center" wrapText="1"/>
      <protection/>
    </xf>
    <xf numFmtId="190" fontId="0" fillId="27" borderId="10" xfId="64" applyNumberFormat="1" applyFont="1" applyFill="1" applyBorder="1" applyAlignment="1">
      <alignment horizontal="left" vertical="center" wrapText="1"/>
      <protection/>
    </xf>
    <xf numFmtId="190" fontId="0" fillId="8" borderId="10" xfId="64" applyNumberFormat="1" applyFont="1" applyFill="1" applyBorder="1" applyAlignment="1" applyProtection="1">
      <alignment horizontal="left" vertical="center" wrapText="1"/>
      <protection locked="0"/>
    </xf>
    <xf numFmtId="190" fontId="0" fillId="8" borderId="10" xfId="64" applyNumberFormat="1" applyFont="1" applyFill="1" applyBorder="1" applyAlignment="1" applyProtection="1">
      <alignment horizontal="left" vertical="center" wrapText="1"/>
      <protection/>
    </xf>
    <xf numFmtId="190" fontId="0" fillId="27" borderId="10" xfId="64" applyNumberFormat="1" applyFont="1" applyFill="1" applyBorder="1" applyAlignment="1">
      <alignment horizontal="left" vertical="center"/>
      <protection/>
    </xf>
    <xf numFmtId="190" fontId="0" fillId="8" borderId="10" xfId="0" applyNumberFormat="1" applyFont="1" applyFill="1" applyBorder="1" applyAlignment="1">
      <alignment horizontal="center" vertical="center" wrapText="1"/>
    </xf>
    <xf numFmtId="10" fontId="0" fillId="27" borderId="10" xfId="64" applyNumberFormat="1" applyFont="1" applyFill="1" applyBorder="1" applyAlignment="1">
      <alignment horizontal="left" vertical="center"/>
      <protection/>
    </xf>
    <xf numFmtId="190" fontId="0" fillId="0" borderId="0" xfId="0" applyNumberFormat="1" applyFont="1" applyFill="1" applyAlignment="1">
      <alignment horizontal="center" vertical="center" wrapText="1"/>
    </xf>
    <xf numFmtId="0" fontId="9" fillId="25" borderId="10" xfId="42" applyNumberFormat="1" applyFont="1" applyFill="1" applyBorder="1" applyAlignment="1" applyProtection="1">
      <alignment horizontal="center" vertical="center" wrapText="1"/>
      <protection locked="0"/>
    </xf>
    <xf numFmtId="0" fontId="10" fillId="25" borderId="10" xfId="42" applyNumberFormat="1" applyFont="1" applyFill="1" applyBorder="1" applyAlignment="1" applyProtection="1">
      <alignment horizontal="center" vertical="center" wrapText="1"/>
      <protection locked="0"/>
    </xf>
    <xf numFmtId="0" fontId="11" fillId="0" borderId="13" xfId="0" applyFont="1" applyBorder="1" applyAlignment="1">
      <alignment vertical="top" wrapText="1"/>
    </xf>
    <xf numFmtId="0" fontId="12" fillId="0" borderId="0" xfId="0" applyFont="1" applyFill="1" applyAlignment="1">
      <alignment vertical="top"/>
    </xf>
    <xf numFmtId="10" fontId="12" fillId="0" borderId="0" xfId="0" applyNumberFormat="1" applyFont="1" applyFill="1" applyAlignment="1">
      <alignment vertical="top"/>
    </xf>
    <xf numFmtId="0" fontId="12" fillId="0" borderId="0" xfId="0" applyFont="1" applyFill="1" applyAlignment="1">
      <alignment vertical="top" wrapText="1"/>
    </xf>
    <xf numFmtId="0" fontId="13" fillId="25" borderId="10" xfId="0" applyFont="1" applyFill="1" applyBorder="1" applyAlignment="1">
      <alignment horizontal="center" vertical="center" wrapText="1"/>
    </xf>
    <xf numFmtId="187" fontId="9" fillId="25" borderId="10" xfId="41" applyNumberFormat="1" applyFont="1" applyFill="1" applyBorder="1" applyAlignment="1" applyProtection="1">
      <alignment horizontal="center" vertical="center" wrapText="1"/>
      <protection locked="0"/>
    </xf>
    <xf numFmtId="0" fontId="9" fillId="25" borderId="10" xfId="41" applyNumberFormat="1" applyFont="1" applyFill="1" applyBorder="1" applyAlignment="1" applyProtection="1">
      <alignment horizontal="center" vertical="center" wrapText="1"/>
      <protection locked="0"/>
    </xf>
    <xf numFmtId="10" fontId="13" fillId="25" borderId="10"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190" fontId="0" fillId="26" borderId="10" xfId="64" applyNumberFormat="1" applyFont="1" applyFill="1" applyBorder="1" applyAlignment="1">
      <alignment horizontal="center" vertical="center" wrapText="1"/>
      <protection/>
    </xf>
    <xf numFmtId="190" fontId="0" fillId="3" borderId="10" xfId="64" applyNumberFormat="1" applyFont="1" applyFill="1" applyBorder="1" applyAlignment="1">
      <alignment horizontal="center" vertical="center" wrapText="1"/>
      <protection/>
    </xf>
    <xf numFmtId="0" fontId="13" fillId="25" borderId="11" xfId="0" applyFont="1" applyFill="1" applyBorder="1" applyAlignment="1">
      <alignment horizontal="center" vertical="center" wrapText="1"/>
    </xf>
    <xf numFmtId="0" fontId="13" fillId="25"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wrapText="1"/>
    </xf>
    <xf numFmtId="0" fontId="11" fillId="0" borderId="13" xfId="0" applyFont="1" applyBorder="1" applyAlignment="1">
      <alignment horizontal="left" vertical="top" wrapText="1"/>
    </xf>
  </cellXfs>
  <cellStyles count="53">
    <cellStyle name="Normal" xfId="0"/>
    <cellStyle name="?鹎%U龡&amp;H?_x0008__x001C__x001C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Sheet1" xfId="41"/>
    <cellStyle name="常规_Sheet1_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12" sqref="A12"/>
      <selection pane="bottomRight" activeCell="BF6" sqref="BF6"/>
    </sheetView>
  </sheetViews>
  <sheetFormatPr defaultColWidth="9.00390625" defaultRowHeight="22.5" customHeight="1"/>
  <cols>
    <col min="1" max="1" width="5.00390625" style="13" customWidth="1"/>
    <col min="2" max="2" width="29.375" style="14" customWidth="1"/>
    <col min="3" max="3" width="14.75390625" style="13" customWidth="1"/>
    <col min="4" max="5" width="17.875" style="15" customWidth="1"/>
    <col min="6" max="6" width="12.25390625" style="15" customWidth="1"/>
    <col min="7" max="7" width="16.125" style="13" customWidth="1"/>
    <col min="8" max="8" width="18.50390625" style="13" customWidth="1"/>
    <col min="9" max="12" width="9.375" style="13" customWidth="1"/>
    <col min="13" max="13" width="10.50390625" style="13" bestFit="1" customWidth="1"/>
    <col min="14" max="14" width="9.00390625" style="19" customWidth="1"/>
    <col min="15" max="22" width="9.00390625" style="13" customWidth="1"/>
    <col min="23" max="23" width="17.25390625" style="13" customWidth="1"/>
    <col min="24" max="26" width="13.75390625" style="13" customWidth="1"/>
    <col min="27" max="27" width="15.125" style="13" customWidth="1"/>
    <col min="28" max="28" width="15.00390625" style="13" bestFit="1" customWidth="1"/>
    <col min="29" max="29" width="14.25390625" style="13" customWidth="1"/>
    <col min="30" max="32" width="9.00390625" style="13" customWidth="1"/>
    <col min="33" max="33" width="16.125" style="13" bestFit="1" customWidth="1"/>
    <col min="34" max="34" width="9.00390625" style="13" customWidth="1"/>
    <col min="35" max="35" width="15.00390625" style="13" customWidth="1"/>
    <col min="36" max="36" width="14.50390625" style="13" customWidth="1"/>
    <col min="37" max="43" width="9.00390625" style="13" customWidth="1"/>
    <col min="44" max="44" width="26.25390625" style="13" customWidth="1"/>
    <col min="45" max="45" width="31.375" style="13" customWidth="1"/>
    <col min="46" max="46" width="21.625" style="13" customWidth="1"/>
    <col min="47" max="48" width="14.375" style="13" customWidth="1"/>
    <col min="49" max="49" width="21.50390625" style="13" customWidth="1"/>
    <col min="50" max="50" width="14.375" style="13" customWidth="1"/>
    <col min="51" max="51" width="10.875" style="13" customWidth="1"/>
    <col min="52" max="52" width="19.125" style="13" customWidth="1"/>
    <col min="53" max="53" width="10.375" style="13" customWidth="1"/>
    <col min="54" max="58" width="9.00390625" style="13" customWidth="1"/>
    <col min="59" max="59" width="31.375" style="13" customWidth="1"/>
    <col min="60" max="61" width="9.00390625" style="13" customWidth="1"/>
    <col min="62" max="62" width="11.375" style="13" customWidth="1"/>
    <col min="63" max="63" width="12.375" style="13" customWidth="1"/>
    <col min="64" max="64" width="14.375" style="13" customWidth="1"/>
    <col min="65" max="65" width="14.50390625" style="13" customWidth="1"/>
    <col min="66" max="66" width="13.125" style="13" customWidth="1"/>
    <col min="67" max="67" width="11.375" style="13" customWidth="1"/>
    <col min="68" max="68" width="11.75390625" style="13" customWidth="1"/>
    <col min="69" max="69" width="12.00390625" style="13" customWidth="1"/>
    <col min="70" max="70" width="10.625" style="13" customWidth="1"/>
    <col min="71" max="71" width="11.625" style="13" bestFit="1" customWidth="1"/>
    <col min="72" max="72" width="13.625" style="13" customWidth="1"/>
    <col min="73" max="75" width="9.00390625" style="13" customWidth="1"/>
    <col min="76" max="76" width="14.875" style="13" customWidth="1"/>
    <col min="77" max="77" width="9.50390625" style="13" bestFit="1" customWidth="1"/>
    <col min="78" max="78" width="11.375" style="16" customWidth="1"/>
    <col min="79" max="79" width="11.50390625" style="16" customWidth="1"/>
    <col min="80" max="80" width="9.00390625" style="13" customWidth="1"/>
    <col min="81" max="81" width="11.00390625" style="17" customWidth="1"/>
    <col min="82" max="82" width="12.25390625" style="13" customWidth="1"/>
    <col min="83" max="83" width="9.00390625" style="13" customWidth="1"/>
    <col min="84" max="84" width="12.875" style="13" customWidth="1"/>
    <col min="85" max="85" width="31.125" style="17" customWidth="1"/>
    <col min="86" max="16384" width="9.00390625" style="13" customWidth="1"/>
  </cols>
  <sheetData>
    <row r="1" spans="1:83" ht="22.5" customHeight="1">
      <c r="A1" s="8" t="s">
        <v>3</v>
      </c>
      <c r="B1" s="9"/>
      <c r="C1" s="9"/>
      <c r="D1" s="10"/>
      <c r="E1" s="10"/>
      <c r="F1" s="10"/>
      <c r="G1" s="9"/>
      <c r="H1" s="9"/>
      <c r="I1" s="9"/>
      <c r="J1" s="9"/>
      <c r="K1" s="9"/>
      <c r="L1" s="9"/>
      <c r="M1" s="9"/>
      <c r="N1" s="18"/>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B1" s="9"/>
      <c r="BC1" s="9"/>
      <c r="BD1" s="9"/>
      <c r="BE1" s="9"/>
      <c r="BF1" s="9"/>
      <c r="BG1" s="9"/>
      <c r="BH1" s="9"/>
      <c r="BI1" s="9"/>
      <c r="BJ1" s="9"/>
      <c r="BK1" s="9"/>
      <c r="BL1" s="9"/>
      <c r="BM1" s="9"/>
      <c r="BN1" s="9"/>
      <c r="BO1" s="9"/>
      <c r="BP1" s="9"/>
      <c r="BQ1" s="9"/>
      <c r="BR1" s="9"/>
      <c r="BS1" s="9"/>
      <c r="BT1" s="9"/>
      <c r="BU1" s="9"/>
      <c r="BV1" s="9"/>
      <c r="BW1" s="9"/>
      <c r="BX1" s="9"/>
      <c r="BY1" s="9"/>
      <c r="BZ1" s="11"/>
      <c r="CA1" s="11"/>
      <c r="CB1" s="9"/>
      <c r="CC1" s="12"/>
      <c r="CD1" s="9"/>
      <c r="CE1" s="9"/>
    </row>
    <row r="2" spans="1:85" s="46" customFormat="1" ht="54" customHeight="1">
      <c r="A2" s="65" t="s">
        <v>134</v>
      </c>
      <c r="B2" s="65"/>
      <c r="C2" s="65"/>
      <c r="D2" s="65"/>
      <c r="E2" s="65"/>
      <c r="F2" s="65"/>
      <c r="G2" s="65"/>
      <c r="H2" s="65"/>
      <c r="I2" s="65"/>
      <c r="J2" s="65"/>
      <c r="K2" s="65"/>
      <c r="L2" s="45"/>
      <c r="M2" s="45"/>
      <c r="N2" s="45"/>
      <c r="O2" s="45"/>
      <c r="BZ2" s="47"/>
      <c r="CA2" s="47"/>
      <c r="CC2" s="48"/>
      <c r="CG2" s="48"/>
    </row>
    <row r="3" spans="1:85" s="20" customFormat="1" ht="13.5" customHeight="1">
      <c r="A3" s="58" t="s">
        <v>61</v>
      </c>
      <c r="B3" s="58" t="s">
        <v>62</v>
      </c>
      <c r="C3" s="59" t="s">
        <v>63</v>
      </c>
      <c r="D3" s="59"/>
      <c r="E3" s="59"/>
      <c r="F3" s="59"/>
      <c r="G3" s="59"/>
      <c r="H3" s="59"/>
      <c r="I3" s="59"/>
      <c r="J3" s="59"/>
      <c r="K3" s="59"/>
      <c r="L3" s="59"/>
      <c r="M3" s="59"/>
      <c r="N3" s="59"/>
      <c r="O3" s="59"/>
      <c r="P3" s="59"/>
      <c r="Q3" s="59"/>
      <c r="R3" s="59"/>
      <c r="S3" s="59"/>
      <c r="T3" s="59"/>
      <c r="U3" s="59"/>
      <c r="V3" s="59"/>
      <c r="W3" s="59"/>
      <c r="X3" s="59"/>
      <c r="Y3" s="61" t="s">
        <v>64</v>
      </c>
      <c r="Z3" s="62"/>
      <c r="AA3" s="62"/>
      <c r="AB3" s="62"/>
      <c r="AC3" s="62"/>
      <c r="AD3" s="62"/>
      <c r="AE3" s="62"/>
      <c r="AF3" s="62"/>
      <c r="AG3" s="63"/>
      <c r="AH3" s="59" t="s">
        <v>65</v>
      </c>
      <c r="AI3" s="59"/>
      <c r="AJ3" s="59"/>
      <c r="AK3" s="61" t="s">
        <v>66</v>
      </c>
      <c r="AL3" s="62"/>
      <c r="AM3" s="62"/>
      <c r="AN3" s="62"/>
      <c r="AO3" s="62"/>
      <c r="AP3" s="62"/>
      <c r="AQ3" s="62"/>
      <c r="AR3" s="62"/>
      <c r="AS3" s="62"/>
      <c r="AT3" s="62"/>
      <c r="AU3" s="62"/>
      <c r="AV3" s="62"/>
      <c r="AW3" s="62"/>
      <c r="AX3" s="62"/>
      <c r="AY3" s="62"/>
      <c r="AZ3" s="62"/>
      <c r="BA3" s="63"/>
      <c r="BB3" s="59" t="s">
        <v>67</v>
      </c>
      <c r="BC3" s="59"/>
      <c r="BD3" s="59"/>
      <c r="BE3" s="59"/>
      <c r="BF3" s="59"/>
      <c r="BG3" s="59"/>
      <c r="BH3" s="59" t="s">
        <v>68</v>
      </c>
      <c r="BI3" s="59"/>
      <c r="BJ3" s="59"/>
      <c r="BK3" s="59"/>
      <c r="BL3" s="59"/>
      <c r="BM3" s="59"/>
      <c r="BN3" s="59"/>
      <c r="BO3" s="59"/>
      <c r="BP3" s="59"/>
      <c r="BQ3" s="59"/>
      <c r="BR3" s="59"/>
      <c r="BS3" s="59"/>
      <c r="BT3" s="59"/>
      <c r="BU3" s="59"/>
      <c r="BV3" s="59"/>
      <c r="BW3" s="59"/>
      <c r="BX3" s="59"/>
      <c r="BY3" s="59"/>
      <c r="BZ3" s="59"/>
      <c r="CA3" s="59"/>
      <c r="CB3" s="59"/>
      <c r="CC3" s="59"/>
      <c r="CD3" s="59"/>
      <c r="CE3" s="59"/>
      <c r="CF3" s="58" t="s">
        <v>69</v>
      </c>
      <c r="CG3" s="60" t="s">
        <v>70</v>
      </c>
    </row>
    <row r="4" spans="1:85" s="23" customFormat="1" ht="66.75" customHeight="1">
      <c r="A4" s="58"/>
      <c r="B4" s="58"/>
      <c r="C4" s="21" t="s">
        <v>71</v>
      </c>
      <c r="D4" s="6" t="s">
        <v>72</v>
      </c>
      <c r="E4" s="6" t="s">
        <v>73</v>
      </c>
      <c r="F4" s="6" t="s">
        <v>24</v>
      </c>
      <c r="G4" s="3" t="s">
        <v>23</v>
      </c>
      <c r="H4" s="2" t="s">
        <v>124</v>
      </c>
      <c r="I4" s="3" t="s">
        <v>28</v>
      </c>
      <c r="J4" s="3" t="s">
        <v>27</v>
      </c>
      <c r="K4" s="3" t="s">
        <v>74</v>
      </c>
      <c r="L4" s="3" t="s">
        <v>75</v>
      </c>
      <c r="M4" s="1" t="s">
        <v>76</v>
      </c>
      <c r="N4" s="22" t="s">
        <v>46</v>
      </c>
      <c r="O4" s="1" t="s">
        <v>45</v>
      </c>
      <c r="P4" s="1" t="s">
        <v>0</v>
      </c>
      <c r="Q4" s="3" t="s">
        <v>77</v>
      </c>
      <c r="R4" s="3" t="s">
        <v>78</v>
      </c>
      <c r="S4" s="3" t="s">
        <v>79</v>
      </c>
      <c r="T4" s="3" t="s">
        <v>80</v>
      </c>
      <c r="U4" s="3" t="s">
        <v>81</v>
      </c>
      <c r="V4" s="3" t="s">
        <v>82</v>
      </c>
      <c r="W4" s="3" t="s">
        <v>83</v>
      </c>
      <c r="X4" s="3" t="s">
        <v>84</v>
      </c>
      <c r="Y4" s="3" t="s">
        <v>85</v>
      </c>
      <c r="Z4" s="3" t="s">
        <v>86</v>
      </c>
      <c r="AA4" s="3" t="s">
        <v>87</v>
      </c>
      <c r="AB4" s="3" t="s">
        <v>88</v>
      </c>
      <c r="AC4" s="3" t="s">
        <v>89</v>
      </c>
      <c r="AD4" s="3" t="s">
        <v>90</v>
      </c>
      <c r="AE4" s="3" t="s">
        <v>4</v>
      </c>
      <c r="AF4" s="3" t="s">
        <v>91</v>
      </c>
      <c r="AG4" s="3" t="s">
        <v>92</v>
      </c>
      <c r="AH4" s="3" t="s">
        <v>93</v>
      </c>
      <c r="AI4" s="3" t="s">
        <v>94</v>
      </c>
      <c r="AJ4" s="3" t="s">
        <v>95</v>
      </c>
      <c r="AK4" s="1" t="s">
        <v>115</v>
      </c>
      <c r="AL4" s="1" t="s">
        <v>116</v>
      </c>
      <c r="AM4" s="1" t="s">
        <v>111</v>
      </c>
      <c r="AN4" s="1" t="s">
        <v>112</v>
      </c>
      <c r="AO4" s="1" t="s">
        <v>113</v>
      </c>
      <c r="AP4" s="1" t="s">
        <v>114</v>
      </c>
      <c r="AQ4" s="3" t="s">
        <v>5</v>
      </c>
      <c r="AR4" s="2" t="s">
        <v>120</v>
      </c>
      <c r="AS4" s="1" t="s">
        <v>122</v>
      </c>
      <c r="AT4" s="1" t="s">
        <v>96</v>
      </c>
      <c r="AU4" s="1" t="s">
        <v>12</v>
      </c>
      <c r="AV4" s="1" t="s">
        <v>97</v>
      </c>
      <c r="AW4" s="1" t="s">
        <v>13</v>
      </c>
      <c r="AX4" s="1" t="s">
        <v>50</v>
      </c>
      <c r="AY4" s="1" t="s">
        <v>98</v>
      </c>
      <c r="AZ4" s="1" t="s">
        <v>7</v>
      </c>
      <c r="BA4" s="1" t="s">
        <v>99</v>
      </c>
      <c r="BB4" s="3" t="s">
        <v>100</v>
      </c>
      <c r="BC4" s="1" t="s">
        <v>101</v>
      </c>
      <c r="BD4" s="1" t="s">
        <v>102</v>
      </c>
      <c r="BE4" s="1" t="s">
        <v>103</v>
      </c>
      <c r="BF4" s="1" t="s">
        <v>104</v>
      </c>
      <c r="BG4" s="1" t="s">
        <v>1</v>
      </c>
      <c r="BH4" s="3" t="s">
        <v>25</v>
      </c>
      <c r="BI4" s="3" t="s">
        <v>26</v>
      </c>
      <c r="BJ4" s="3" t="s">
        <v>51</v>
      </c>
      <c r="BK4" s="1" t="s">
        <v>34</v>
      </c>
      <c r="BL4" s="1" t="s">
        <v>52</v>
      </c>
      <c r="BM4" s="1" t="s">
        <v>53</v>
      </c>
      <c r="BN4" s="1" t="s">
        <v>8</v>
      </c>
      <c r="BO4" s="1" t="s">
        <v>54</v>
      </c>
      <c r="BP4" s="1" t="s">
        <v>55</v>
      </c>
      <c r="BQ4" s="1" t="s">
        <v>56</v>
      </c>
      <c r="BR4" s="1" t="s">
        <v>125</v>
      </c>
      <c r="BS4" s="1" t="s">
        <v>126</v>
      </c>
      <c r="BT4" s="4" t="s">
        <v>127</v>
      </c>
      <c r="BU4" s="4" t="s">
        <v>128</v>
      </c>
      <c r="BV4" s="4" t="s">
        <v>130</v>
      </c>
      <c r="BW4" s="4" t="s">
        <v>131</v>
      </c>
      <c r="BX4" s="4" t="s">
        <v>57</v>
      </c>
      <c r="BY4" s="4" t="s">
        <v>58</v>
      </c>
      <c r="BZ4" s="7" t="s">
        <v>43</v>
      </c>
      <c r="CA4" s="7" t="s">
        <v>59</v>
      </c>
      <c r="CB4" s="5" t="s">
        <v>105</v>
      </c>
      <c r="CC4" s="5" t="s">
        <v>106</v>
      </c>
      <c r="CD4" s="5" t="s">
        <v>132</v>
      </c>
      <c r="CE4" s="4" t="s">
        <v>133</v>
      </c>
      <c r="CF4" s="64"/>
      <c r="CG4" s="60"/>
    </row>
    <row r="5" spans="1:85" s="53" customFormat="1" ht="145.5" customHeight="1">
      <c r="A5" s="56" t="s">
        <v>2</v>
      </c>
      <c r="B5" s="57"/>
      <c r="C5" s="49"/>
      <c r="D5" s="50" t="s">
        <v>14</v>
      </c>
      <c r="E5" s="50" t="s">
        <v>14</v>
      </c>
      <c r="F5" s="50"/>
      <c r="G5" s="43" t="s">
        <v>107</v>
      </c>
      <c r="H5" s="51" t="s">
        <v>60</v>
      </c>
      <c r="I5" s="43" t="s">
        <v>15</v>
      </c>
      <c r="J5" s="43" t="s">
        <v>15</v>
      </c>
      <c r="K5" s="43" t="s">
        <v>15</v>
      </c>
      <c r="L5" s="43" t="s">
        <v>15</v>
      </c>
      <c r="M5" s="49" t="s">
        <v>108</v>
      </c>
      <c r="N5" s="49" t="s">
        <v>15</v>
      </c>
      <c r="O5" s="49" t="s">
        <v>15</v>
      </c>
      <c r="P5" s="43" t="s">
        <v>29</v>
      </c>
      <c r="Q5" s="43" t="s">
        <v>29</v>
      </c>
      <c r="R5" s="43" t="s">
        <v>29</v>
      </c>
      <c r="S5" s="43" t="s">
        <v>29</v>
      </c>
      <c r="T5" s="43" t="s">
        <v>29</v>
      </c>
      <c r="U5" s="43" t="s">
        <v>29</v>
      </c>
      <c r="V5" s="43" t="s">
        <v>15</v>
      </c>
      <c r="W5" s="43" t="s">
        <v>30</v>
      </c>
      <c r="X5" s="43" t="s">
        <v>19</v>
      </c>
      <c r="Y5" s="43"/>
      <c r="Z5" s="43"/>
      <c r="AA5" s="43"/>
      <c r="AB5" s="50" t="s">
        <v>14</v>
      </c>
      <c r="AC5" s="50" t="s">
        <v>21</v>
      </c>
      <c r="AD5" s="43" t="s">
        <v>17</v>
      </c>
      <c r="AE5" s="43"/>
      <c r="AF5" s="43" t="s">
        <v>20</v>
      </c>
      <c r="AG5" s="50" t="s">
        <v>14</v>
      </c>
      <c r="AH5" s="43" t="s">
        <v>16</v>
      </c>
      <c r="AI5" s="43" t="s">
        <v>16</v>
      </c>
      <c r="AJ5" s="50" t="s">
        <v>14</v>
      </c>
      <c r="AK5" s="43" t="s">
        <v>117</v>
      </c>
      <c r="AL5" s="43" t="s">
        <v>15</v>
      </c>
      <c r="AM5" s="43" t="s">
        <v>118</v>
      </c>
      <c r="AN5" s="43"/>
      <c r="AO5" s="44" t="s">
        <v>119</v>
      </c>
      <c r="AP5" s="43"/>
      <c r="AQ5" s="43" t="s">
        <v>6</v>
      </c>
      <c r="AR5" s="51" t="s">
        <v>121</v>
      </c>
      <c r="AS5" s="51" t="s">
        <v>123</v>
      </c>
      <c r="AT5" s="49" t="s">
        <v>31</v>
      </c>
      <c r="AU5" s="49" t="s">
        <v>11</v>
      </c>
      <c r="AV5" s="49" t="s">
        <v>15</v>
      </c>
      <c r="AW5" s="49"/>
      <c r="AX5" s="49" t="s">
        <v>15</v>
      </c>
      <c r="AY5" s="49" t="s">
        <v>15</v>
      </c>
      <c r="AZ5" s="49"/>
      <c r="BA5" s="49" t="s">
        <v>18</v>
      </c>
      <c r="BB5" s="49" t="s">
        <v>15</v>
      </c>
      <c r="BC5" s="49" t="s">
        <v>15</v>
      </c>
      <c r="BD5" s="49" t="s">
        <v>15</v>
      </c>
      <c r="BE5" s="49" t="s">
        <v>15</v>
      </c>
      <c r="BF5" s="49" t="s">
        <v>15</v>
      </c>
      <c r="BG5" s="49" t="s">
        <v>22</v>
      </c>
      <c r="BH5" s="43" t="s">
        <v>32</v>
      </c>
      <c r="BI5" s="43" t="s">
        <v>33</v>
      </c>
      <c r="BJ5" s="49" t="s">
        <v>15</v>
      </c>
      <c r="BK5" s="49" t="s">
        <v>35</v>
      </c>
      <c r="BL5" s="49" t="s">
        <v>15</v>
      </c>
      <c r="BM5" s="49" t="s">
        <v>15</v>
      </c>
      <c r="BN5" s="49" t="s">
        <v>15</v>
      </c>
      <c r="BO5" s="49" t="s">
        <v>15</v>
      </c>
      <c r="BP5" s="49" t="s">
        <v>36</v>
      </c>
      <c r="BQ5" s="49" t="s">
        <v>37</v>
      </c>
      <c r="BR5" s="49" t="s">
        <v>38</v>
      </c>
      <c r="BS5" s="49" t="s">
        <v>39</v>
      </c>
      <c r="BT5" s="49" t="s">
        <v>40</v>
      </c>
      <c r="BU5" s="49" t="s">
        <v>9</v>
      </c>
      <c r="BV5" s="49" t="s">
        <v>129</v>
      </c>
      <c r="BW5" s="49" t="s">
        <v>41</v>
      </c>
      <c r="BX5" s="49" t="s">
        <v>15</v>
      </c>
      <c r="BY5" s="49" t="s">
        <v>15</v>
      </c>
      <c r="BZ5" s="52" t="s">
        <v>42</v>
      </c>
      <c r="CA5" s="49" t="s">
        <v>44</v>
      </c>
      <c r="CB5" s="49" t="s">
        <v>15</v>
      </c>
      <c r="CC5" s="49" t="s">
        <v>10</v>
      </c>
      <c r="CD5" s="49" t="s">
        <v>109</v>
      </c>
      <c r="CE5" s="49" t="s">
        <v>15</v>
      </c>
      <c r="CF5" s="49"/>
      <c r="CG5" s="49" t="s">
        <v>110</v>
      </c>
    </row>
    <row r="6" spans="1:85" s="42" customFormat="1" ht="69" customHeight="1">
      <c r="A6" s="24" t="s">
        <v>47</v>
      </c>
      <c r="B6" s="25" t="s">
        <v>48</v>
      </c>
      <c r="C6" s="26" t="s">
        <v>135</v>
      </c>
      <c r="D6" s="27">
        <v>40830</v>
      </c>
      <c r="E6" s="28"/>
      <c r="F6" s="26"/>
      <c r="G6" s="29" t="s">
        <v>136</v>
      </c>
      <c r="H6" s="29" t="s">
        <v>137</v>
      </c>
      <c r="I6" s="29">
        <v>3</v>
      </c>
      <c r="J6" s="29">
        <v>0</v>
      </c>
      <c r="K6" s="29">
        <v>85</v>
      </c>
      <c r="L6" s="29"/>
      <c r="M6" s="30">
        <v>4166</v>
      </c>
      <c r="N6" s="31"/>
      <c r="O6" s="26">
        <v>4166</v>
      </c>
      <c r="P6" s="26"/>
      <c r="Q6" s="29">
        <v>1</v>
      </c>
      <c r="R6" s="29">
        <v>1</v>
      </c>
      <c r="S6" s="29"/>
      <c r="T6" s="29"/>
      <c r="U6" s="29"/>
      <c r="V6" s="29"/>
      <c r="W6" s="29" t="s">
        <v>148</v>
      </c>
      <c r="X6" s="29">
        <v>88273935</v>
      </c>
      <c r="Y6" s="29" t="s">
        <v>138</v>
      </c>
      <c r="Z6" s="29" t="s">
        <v>49</v>
      </c>
      <c r="AA6" s="29">
        <v>13551256215</v>
      </c>
      <c r="AB6" s="32">
        <v>40785</v>
      </c>
      <c r="AC6" s="32">
        <v>41025</v>
      </c>
      <c r="AD6" s="29" t="s">
        <v>139</v>
      </c>
      <c r="AE6" s="29" t="s">
        <v>140</v>
      </c>
      <c r="AF6" s="33" t="s">
        <v>141</v>
      </c>
      <c r="AG6" s="32">
        <v>33177</v>
      </c>
      <c r="AH6" s="29" t="s">
        <v>142</v>
      </c>
      <c r="AI6" s="54" t="s">
        <v>143</v>
      </c>
      <c r="AJ6" s="29"/>
      <c r="AK6" s="29"/>
      <c r="AL6" s="29"/>
      <c r="AM6" s="29"/>
      <c r="AN6" s="29"/>
      <c r="AO6" s="29"/>
      <c r="AP6" s="29"/>
      <c r="AQ6" s="29"/>
      <c r="AR6" s="29" t="s">
        <v>137</v>
      </c>
      <c r="AS6" s="29" t="s">
        <v>137</v>
      </c>
      <c r="AT6" s="30">
        <v>150</v>
      </c>
      <c r="AU6" s="30">
        <v>2380</v>
      </c>
      <c r="AV6" s="30">
        <v>2</v>
      </c>
      <c r="AW6" s="30" t="s">
        <v>144</v>
      </c>
      <c r="AX6" s="55" t="s">
        <v>145</v>
      </c>
      <c r="AY6" s="26"/>
      <c r="AZ6" s="34" t="s">
        <v>146</v>
      </c>
      <c r="BA6" s="34" t="s">
        <v>147</v>
      </c>
      <c r="BB6" s="35">
        <v>157</v>
      </c>
      <c r="BC6" s="35">
        <v>210</v>
      </c>
      <c r="BD6" s="35">
        <v>78</v>
      </c>
      <c r="BE6" s="36">
        <v>58</v>
      </c>
      <c r="BF6" s="36">
        <v>1280</v>
      </c>
      <c r="BG6" s="36"/>
      <c r="BH6" s="36"/>
      <c r="BI6" s="36">
        <v>85.75</v>
      </c>
      <c r="BJ6" s="36">
        <v>25854.47320839526</v>
      </c>
      <c r="BK6" s="36">
        <f>BL6/K6</f>
        <v>23631.801647058823</v>
      </c>
      <c r="BL6" s="37">
        <v>2008703.14</v>
      </c>
      <c r="BM6" s="36">
        <v>11221452.59</v>
      </c>
      <c r="BN6" s="38">
        <v>420312.51</v>
      </c>
      <c r="BO6" s="36">
        <v>48992.759512195116</v>
      </c>
      <c r="BP6" s="36">
        <v>48992.759512195116</v>
      </c>
      <c r="BQ6" s="36">
        <v>21015.625500000002</v>
      </c>
      <c r="BR6" s="36">
        <v>125</v>
      </c>
      <c r="BS6" s="39">
        <v>86</v>
      </c>
      <c r="BT6" s="39">
        <v>5</v>
      </c>
      <c r="BU6" s="39">
        <v>5</v>
      </c>
      <c r="BV6" s="39">
        <v>1250</v>
      </c>
      <c r="BW6" s="39">
        <v>650</v>
      </c>
      <c r="BX6" s="39">
        <v>414036.91</v>
      </c>
      <c r="BY6" s="39">
        <v>1502133</v>
      </c>
      <c r="BZ6" s="41">
        <v>0.2061</v>
      </c>
      <c r="CA6" s="39"/>
      <c r="CB6" s="39"/>
      <c r="CC6" s="39"/>
      <c r="CD6" s="39"/>
      <c r="CE6" s="40"/>
      <c r="CF6" s="40"/>
      <c r="CG6" s="40"/>
    </row>
  </sheetData>
  <sheetProtection formatCells="0" formatColumns="0" formatRows="0" deleteColumns="0" deleteRows="0" selectLockedCells="1"/>
  <mergeCells count="12">
    <mergeCell ref="A2:K2"/>
    <mergeCell ref="BH3:CE3"/>
    <mergeCell ref="C3:X3"/>
    <mergeCell ref="AH3:AJ3"/>
    <mergeCell ref="AK3:BA3"/>
    <mergeCell ref="A5:B5"/>
    <mergeCell ref="B3:B4"/>
    <mergeCell ref="BB3:BG3"/>
    <mergeCell ref="CG3:CG4"/>
    <mergeCell ref="A3:A4"/>
    <mergeCell ref="Y3:AG3"/>
    <mergeCell ref="CF3:CF4"/>
  </mergeCells>
  <printOptions/>
  <pageMargins left="0" right="0" top="0" bottom="0"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2013-05-06T08:01:57Z</cp:lastPrinted>
  <dcterms:created xsi:type="dcterms:W3CDTF">2013-03-14T01:37:50Z</dcterms:created>
  <dcterms:modified xsi:type="dcterms:W3CDTF">2013-06-28T03:59:58Z</dcterms:modified>
  <cp:category/>
  <cp:version/>
  <cp:contentType/>
  <cp:contentStatus/>
</cp:coreProperties>
</file>