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120" activeTab="0"/>
  </bookViews>
  <sheets>
    <sheet name="门店明细表" sheetId="1" r:id="rId1"/>
    <sheet name="Sheet3" sheetId="2" r:id="rId2"/>
  </sheets>
  <definedNames>
    <definedName name="_xlnm.Print_Titles" localSheetId="0">'门店明细表'!$A:$B</definedName>
  </definedNames>
  <calcPr fullCalcOnLoad="1"/>
</workbook>
</file>

<file path=xl/sharedStrings.xml><?xml version="1.0" encoding="utf-8"?>
<sst xmlns="http://schemas.openxmlformats.org/spreadsheetml/2006/main" count="186" uniqueCount="150">
  <si>
    <t>是否是自有门面（是填1）</t>
  </si>
  <si>
    <t>商品线长度</t>
  </si>
  <si>
    <t>填报说明</t>
  </si>
  <si>
    <t>附表：零售药房基础信息表</t>
  </si>
  <si>
    <t>职称/执业资格</t>
  </si>
  <si>
    <t>是否是特病定点药房(是填1)</t>
  </si>
  <si>
    <t>特殊疾病指定购药点（可买药报账）。</t>
  </si>
  <si>
    <t>医院名称</t>
  </si>
  <si>
    <t>本月利润额</t>
  </si>
  <si>
    <t>实际收到医院处方数量</t>
  </si>
  <si>
    <t>当月店长或店员在外面联系的提货卡销售金额</t>
  </si>
  <si>
    <t>见《标准化手册》P204</t>
  </si>
  <si>
    <t>当月日均人流量</t>
  </si>
  <si>
    <t>最主要的竞争药店名称</t>
  </si>
  <si>
    <t>格式：2013年6月26日</t>
  </si>
  <si>
    <t>只填数字</t>
  </si>
  <si>
    <t>如有两个医生请用“/”隔开</t>
  </si>
  <si>
    <t>有专业填写专业，无则不填</t>
  </si>
  <si>
    <t>大概的距离，只填数字</t>
  </si>
  <si>
    <t>要填写区号</t>
  </si>
  <si>
    <t>党员、预备党员、团员等，群众则不填</t>
  </si>
  <si>
    <t>店长在该店任职的时间是从什么时候开始的？格式：2013年6月26日</t>
  </si>
  <si>
    <t>以6个月内实际动销所有经营产品品规总数计算，含配方饮片（可以在单品销售汇总中查询6个月动销的品种，或者在进销存中查询6个月的进销存减去未动销的品种）</t>
  </si>
  <si>
    <t>所属年份</t>
  </si>
  <si>
    <t>停业原因</t>
  </si>
  <si>
    <t>日均客流量（人）</t>
  </si>
  <si>
    <t>日均客单价  （元/人）</t>
  </si>
  <si>
    <t>促销员数量（人）</t>
  </si>
  <si>
    <t>本月正式员工人数（不含促销，含返聘人员，人）</t>
  </si>
  <si>
    <t>是填1，不是则不填</t>
  </si>
  <si>
    <t>详细地址，与营业执照保持一致</t>
  </si>
  <si>
    <t>步行10分钟内，每户按3.6人计算，只填数量</t>
  </si>
  <si>
    <t>平均每日客流量，只填数字</t>
  </si>
  <si>
    <t xml:space="preserve">日均客单价=日均销售总金额÷日均成交总笔数，只填数字
</t>
  </si>
  <si>
    <t>月坪效（元/平方米）</t>
  </si>
  <si>
    <t xml:space="preserve">月坪效=销售额÷门店实际营业面积（不含分租面积）
</t>
  </si>
  <si>
    <t>人均销售额=当月销售总额÷当月人数（含促销员数量），只填数字</t>
  </si>
  <si>
    <t>人均利润额=当月利润总额÷当月人数（含促销员数量），只填数字</t>
  </si>
  <si>
    <t>实际收到医院处方销售额，只填数字</t>
  </si>
  <si>
    <t>OTC的销售额，只填数字</t>
  </si>
  <si>
    <t>全部处方数量（含医院处方、坐诊医生处方等），只填数字</t>
  </si>
  <si>
    <t>有效会员，指本年产生过消费的会员，只填数字</t>
  </si>
  <si>
    <t>会员销售占比=会员累计销售/销售累计*100%</t>
  </si>
  <si>
    <t>本年会员销售占比（%）</t>
  </si>
  <si>
    <t>店外销售：指店长或店员在外面联系的销售，只填数字</t>
  </si>
  <si>
    <t>其中：租赁费（元）</t>
  </si>
  <si>
    <t>其中：自由门面折旧费（元）</t>
  </si>
  <si>
    <t>例子</t>
  </si>
  <si>
    <t>桐君阁药房</t>
  </si>
  <si>
    <t>四川天诚</t>
  </si>
  <si>
    <t>A</t>
  </si>
  <si>
    <t>范小芳</t>
  </si>
  <si>
    <t>女</t>
  </si>
  <si>
    <t>社区医学</t>
  </si>
  <si>
    <t>药士</t>
  </si>
  <si>
    <t>党员</t>
  </si>
  <si>
    <t>中医药、中心医院</t>
  </si>
  <si>
    <t>最主要的竞争药店当月预计销售额（元）</t>
  </si>
  <si>
    <t>月盈亏平衡点销售额（元）</t>
  </si>
  <si>
    <t>本月销售额（元）</t>
  </si>
  <si>
    <t>本年累计销售额（元）</t>
  </si>
  <si>
    <t>本年累计利润额（元）</t>
  </si>
  <si>
    <t>人均销售额（元）</t>
  </si>
  <si>
    <t>人均利润额（元）</t>
  </si>
  <si>
    <t>本月会员销售（元）</t>
  </si>
  <si>
    <t>本年会员销售累计（元）</t>
  </si>
  <si>
    <t>本月店外销售（元）</t>
  </si>
  <si>
    <t>以上年年销售为依据，选填大写字母。A特大型店：年销售500元（含）以上，B大型店：年销售200（含）-500元，C中型店：年销售100（含）-200元，D小型店：年销售100万以下</t>
  </si>
  <si>
    <t>08年存量店</t>
  </si>
  <si>
    <t>四川省绵阳市涪城路兴力达广场1楼</t>
  </si>
  <si>
    <t>序号</t>
  </si>
  <si>
    <t>药店名称</t>
  </si>
  <si>
    <t xml:space="preserve">单店信息  </t>
  </si>
  <si>
    <t>店长信息</t>
  </si>
  <si>
    <t>医生信息</t>
  </si>
  <si>
    <t>门店市场环境基础信息</t>
  </si>
  <si>
    <t>品规信息</t>
  </si>
  <si>
    <t>门店销售情况</t>
  </si>
  <si>
    <t>备注</t>
  </si>
  <si>
    <t>零售经营存在的问题及建议</t>
  </si>
  <si>
    <t>所属公司</t>
  </si>
  <si>
    <t>开业时间</t>
  </si>
  <si>
    <t>停业时间</t>
  </si>
  <si>
    <t>营业总面积㎡</t>
  </si>
  <si>
    <t>其中自有店面面积㎡</t>
  </si>
  <si>
    <t>月租金（元）</t>
  </si>
  <si>
    <t>药品超市(是填1)</t>
  </si>
  <si>
    <t>医保药店(是填1)</t>
  </si>
  <si>
    <t>经营中药(是填1)</t>
  </si>
  <si>
    <t>中药样板店(是填1)</t>
  </si>
  <si>
    <t>中医药店(是填1)</t>
  </si>
  <si>
    <t>中医人数（人）</t>
  </si>
  <si>
    <t>药店营业地址</t>
  </si>
  <si>
    <t>药店电话（门市）</t>
  </si>
  <si>
    <t>店长姓名</t>
  </si>
  <si>
    <t>性别</t>
  </si>
  <si>
    <t>店长电话(手机)</t>
  </si>
  <si>
    <t>店长入司时间</t>
  </si>
  <si>
    <t>店长任职时间</t>
  </si>
  <si>
    <t>所学专业</t>
  </si>
  <si>
    <t>政治面貌</t>
  </si>
  <si>
    <t>店长出生年月日</t>
  </si>
  <si>
    <t>医生姓名</t>
  </si>
  <si>
    <t>医生电话</t>
  </si>
  <si>
    <t>医生出生年月日</t>
  </si>
  <si>
    <r>
      <t>5</t>
    </r>
    <r>
      <rPr>
        <sz val="12"/>
        <rFont val="宋体"/>
        <family val="0"/>
      </rPr>
      <t>00米内常住人口数量（人）</t>
    </r>
  </si>
  <si>
    <r>
      <t>药店附近5</t>
    </r>
    <r>
      <rPr>
        <sz val="12"/>
        <rFont val="宋体"/>
        <family val="0"/>
      </rPr>
      <t>00米内药店家数</t>
    </r>
  </si>
  <si>
    <r>
      <t>药店附近5</t>
    </r>
    <r>
      <rPr>
        <sz val="12"/>
        <rFont val="宋体"/>
        <family val="0"/>
      </rPr>
      <t>00米内的医院家数</t>
    </r>
  </si>
  <si>
    <r>
      <t xml:space="preserve">距离 </t>
    </r>
    <r>
      <rPr>
        <sz val="12"/>
        <rFont val="宋体"/>
        <family val="0"/>
      </rPr>
      <t xml:space="preserve">    （单位：米）</t>
    </r>
  </si>
  <si>
    <t>T类品规数</t>
  </si>
  <si>
    <t>A类品规数</t>
  </si>
  <si>
    <t>B类品规数</t>
  </si>
  <si>
    <t>C类品规数</t>
  </si>
  <si>
    <t>其他类品规数</t>
  </si>
  <si>
    <t>本年店外销售累计（元）</t>
  </si>
  <si>
    <t>其中：提货卡销售（元）</t>
  </si>
  <si>
    <t>09年后新增药房所属年份以集团考核文件为准，迁址后仍计入考核当年，分别选填08年存量店、09年店、10年店、11年店、12年店、13年店，关闭店</t>
  </si>
  <si>
    <t>包括自有门面折旧费，只填数字</t>
  </si>
  <si>
    <t>月降阻金额：指在2012年末门面月租金基础上减少的房屋租金，只填数字</t>
  </si>
  <si>
    <t>根据实际经营情况，合理化建议，门店建议填在门店栏，公司建议填在公司合计栏</t>
  </si>
  <si>
    <r>
      <t>0</t>
    </r>
    <r>
      <rPr>
        <sz val="12"/>
        <rFont val="宋体"/>
        <family val="0"/>
      </rPr>
      <t>816-2240659</t>
    </r>
  </si>
  <si>
    <r>
      <t>杨文政/                            谢天智</t>
    </r>
    <r>
      <rPr>
        <sz val="12"/>
        <rFont val="宋体"/>
        <family val="0"/>
      </rPr>
      <t>/                              杨松坡</t>
    </r>
  </si>
  <si>
    <r>
      <t>15351259753</t>
    </r>
    <r>
      <rPr>
        <sz val="12"/>
        <rFont val="宋体"/>
        <family val="0"/>
      </rPr>
      <t xml:space="preserve">/                           18781657960/                               18780599668       </t>
    </r>
  </si>
  <si>
    <r>
      <t>1941年5月7日</t>
    </r>
    <r>
      <rPr>
        <sz val="12"/>
        <rFont val="宋体"/>
        <family val="0"/>
      </rPr>
      <t>/                           1943年3月5日/                           1944年9月21日</t>
    </r>
  </si>
  <si>
    <r>
      <t>安康/一品红</t>
    </r>
    <r>
      <rPr>
        <sz val="12"/>
        <rFont val="宋体"/>
        <family val="0"/>
      </rPr>
      <t>/</t>
    </r>
    <r>
      <rPr>
        <sz val="12"/>
        <rFont val="宋体"/>
        <family val="0"/>
      </rPr>
      <t>康贝</t>
    </r>
  </si>
  <si>
    <r>
      <t>40</t>
    </r>
    <r>
      <rPr>
        <sz val="12"/>
        <rFont val="宋体"/>
        <family val="0"/>
      </rPr>
      <t>/50/20</t>
    </r>
  </si>
  <si>
    <t>是否设立药妆专柜(是填1)</t>
  </si>
  <si>
    <t>药妆专柜累计销售额（元）</t>
  </si>
  <si>
    <t>是否设立保健食品专柜</t>
  </si>
  <si>
    <t>保健食品专柜累计销售额（元）</t>
  </si>
  <si>
    <t>是否设立器械专柜(是填1)</t>
  </si>
  <si>
    <t>器械专柜累计销售金额（元）</t>
  </si>
  <si>
    <t>器械专柜：指器械厂商或代理商租用专柜只经营自己生产或代理的器械系列品种。是填1，不是则不填</t>
  </si>
  <si>
    <t>化妆品专柜：指化妆品厂商或代理商租用专柜只经营自己生产或代理的化妆品系列品种。是填1，不是则不填</t>
  </si>
  <si>
    <t>保健食品专柜：指保健食品厂商或代理商租用专柜只经营自己生产或代理的保健食品系列品种。是填1，不是则不填</t>
  </si>
  <si>
    <t>药店类型(按地理位置划分为：A\B\C\D\E\F\G）</t>
  </si>
  <si>
    <t>A类店：商业中心店；B类店：区域中心店；C类店：主干道店；D类店：社区店；E类店：店中店；F类店：专业店；G类店：城乡结合部店。只填大写字母</t>
  </si>
  <si>
    <t>药店类型(按营业面积划分为：A\B\C\D\E)</t>
  </si>
  <si>
    <t>A特大型店：营业面积500平方米（含）以上；B大型店：营业面积在300（含）-500平方米之间；C中型店：营业面积在100（含）-300平方米之间；D小型店：营业面积100平方米以下。只填大写字母</t>
  </si>
  <si>
    <t>药店类型(按年销售额划分：A\B\C\D)</t>
  </si>
  <si>
    <t>凭医院处方的累计销售额（元）</t>
  </si>
  <si>
    <t>非处方药累计销售额（元）</t>
  </si>
  <si>
    <t>收到处方累计数（张）</t>
  </si>
  <si>
    <t>其中：收到医院处方累计数（张）</t>
  </si>
  <si>
    <t>累计办理的会员总数量,只填数字</t>
  </si>
  <si>
    <t>现有会员总数量（人）</t>
  </si>
  <si>
    <t>其中：有效会员总数量（人）</t>
  </si>
  <si>
    <t>本月降低租金额（元）</t>
  </si>
  <si>
    <t>本年累计降低租金额（元）</t>
  </si>
  <si>
    <t xml:space="preserve">填报注意事项： 1、凡是没有的请留空白，不填，例如：医生，如果没有则不填。 2、凡是涉及到金额的单位均为“元”。 3、涉及到时间的格式均为****年**月**日。                                          4、凡是能查找或是能计算的均不能留空。 5、药店顺序是与单店考核表顺序一致，不能变换。如果已关闭，不能删除；如有新增则加在各公司最后，并用颜色标示。 6、为了方便统计，凡是涉及到数字的，均不填单位，只填数字。   7、凡有变动的信息必须每月更新。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</si>
</sst>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00;[Red]0.00"/>
    <numFmt numFmtId="186" formatCode="[$-804]yyyy&quot;年&quot;m&quot;月&quot;d&quot;日&quot;dddd"/>
    <numFmt numFmtId="187" formatCode="yyyy&quot;年&quot;m&quot;月&quot;d&quot;日&quot;;@"/>
    <numFmt numFmtId="188" formatCode="0.00_ "/>
    <numFmt numFmtId="189" formatCode="0_ "/>
    <numFmt numFmtId="190" formatCode="0_);[Red]\(0\)"/>
  </numFmts>
  <fonts count="47">
    <font>
      <sz val="12"/>
      <name val="宋体"/>
      <family val="0"/>
    </font>
    <font>
      <sz val="10"/>
      <color indexed="8"/>
      <name val="Arial"/>
      <family val="2"/>
    </font>
    <font>
      <u val="single"/>
      <sz val="12"/>
      <color indexed="12"/>
      <name val="宋体"/>
      <family val="0"/>
    </font>
    <font>
      <u val="single"/>
      <sz val="12"/>
      <color indexed="36"/>
      <name val="宋体"/>
      <family val="0"/>
    </font>
    <font>
      <sz val="9"/>
      <name val="宋体"/>
      <family val="0"/>
    </font>
    <font>
      <sz val="12"/>
      <name val="新宋体"/>
      <family val="3"/>
    </font>
    <font>
      <b/>
      <sz val="18"/>
      <name val="宋体"/>
      <family val="0"/>
    </font>
    <font>
      <sz val="18"/>
      <name val="宋体"/>
      <family val="0"/>
    </font>
    <font>
      <sz val="12"/>
      <color indexed="10"/>
      <name val="宋体"/>
      <family val="0"/>
    </font>
    <font>
      <sz val="10"/>
      <name val="新宋体"/>
      <family val="3"/>
    </font>
    <font>
      <sz val="9"/>
      <name val="新宋体"/>
      <family val="3"/>
    </font>
    <font>
      <sz val="11"/>
      <color indexed="10"/>
      <name val="宋体"/>
      <family val="0"/>
    </font>
    <font>
      <sz val="11"/>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5"/>
        <bgColor indexed="64"/>
      </patternFill>
    </fill>
    <fill>
      <patternFill patternType="solid">
        <fgColor indexed="44"/>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 fillId="0" borderId="0">
      <alignment vertical="top"/>
      <protection/>
    </xf>
    <xf numFmtId="0" fontId="0" fillId="0" borderId="0">
      <alignment vertical="center"/>
      <protection/>
    </xf>
    <xf numFmtId="0" fontId="2"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1" fillId="0" borderId="0">
      <alignment vertical="top"/>
      <protection/>
    </xf>
    <xf numFmtId="0" fontId="3" fillId="0" borderId="0" applyNumberFormat="0" applyFill="0" applyBorder="0" applyAlignment="0" applyProtection="0"/>
    <xf numFmtId="0" fontId="0" fillId="32" borderId="9" applyNumberFormat="0" applyFont="0" applyAlignment="0" applyProtection="0"/>
  </cellStyleXfs>
  <cellXfs count="64">
    <xf numFmtId="0" fontId="0" fillId="0" borderId="0" xfId="0" applyAlignment="1">
      <alignment vertical="center"/>
    </xf>
    <xf numFmtId="0" fontId="0" fillId="0" borderId="10" xfId="0" applyFont="1" applyFill="1" applyBorder="1" applyAlignment="1">
      <alignment horizontal="center" vertical="center" wrapText="1"/>
    </xf>
    <xf numFmtId="0" fontId="5" fillId="0" borderId="10" xfId="41" applyNumberFormat="1" applyFont="1" applyFill="1" applyBorder="1" applyAlignment="1" applyProtection="1">
      <alignment horizontal="center" vertical="center" wrapText="1"/>
      <protection locked="0"/>
    </xf>
    <xf numFmtId="0" fontId="5" fillId="0" borderId="10" xfId="42"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87" fontId="5" fillId="0" borderId="10" xfId="41" applyNumberFormat="1" applyFont="1" applyFill="1" applyBorder="1" applyAlignment="1" applyProtection="1">
      <alignment horizontal="center" vertical="center" wrapText="1"/>
      <protection locked="0"/>
    </xf>
    <xf numFmtId="10" fontId="0" fillId="0" borderId="10" xfId="0" applyNumberFormat="1" applyFont="1" applyFill="1" applyBorder="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187" fontId="7" fillId="0" borderId="0" xfId="0" applyNumberFormat="1" applyFont="1" applyFill="1" applyAlignment="1">
      <alignment vertical="center"/>
    </xf>
    <xf numFmtId="10" fontId="7" fillId="0" borderId="0" xfId="0" applyNumberFormat="1" applyFont="1" applyFill="1" applyAlignment="1">
      <alignment vertical="center"/>
    </xf>
    <xf numFmtId="0" fontId="7" fillId="0" borderId="0" xfId="0" applyFont="1" applyFill="1" applyAlignment="1">
      <alignment vertical="center" wrapText="1"/>
    </xf>
    <xf numFmtId="0" fontId="0" fillId="0" borderId="0" xfId="0" applyFill="1" applyAlignment="1">
      <alignment vertical="center"/>
    </xf>
    <xf numFmtId="0" fontId="0" fillId="0" borderId="0" xfId="0" applyFont="1" applyFill="1" applyAlignment="1">
      <alignment vertical="center"/>
    </xf>
    <xf numFmtId="187" fontId="0" fillId="0" borderId="0" xfId="0" applyNumberFormat="1" applyFill="1" applyAlignment="1">
      <alignment vertical="center"/>
    </xf>
    <xf numFmtId="10" fontId="0" fillId="0" borderId="0" xfId="0" applyNumberFormat="1" applyFill="1" applyAlignment="1">
      <alignment vertical="center"/>
    </xf>
    <xf numFmtId="0" fontId="0" fillId="0" borderId="0" xfId="0" applyFill="1" applyAlignment="1">
      <alignment vertical="center" wrapText="1"/>
    </xf>
    <xf numFmtId="0" fontId="7" fillId="33" borderId="0" xfId="0" applyFont="1" applyFill="1" applyAlignment="1">
      <alignment vertical="center"/>
    </xf>
    <xf numFmtId="0" fontId="0" fillId="33" borderId="0" xfId="0"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Font="1" applyFill="1" applyAlignment="1">
      <alignment horizontal="center" vertical="center" wrapText="1"/>
    </xf>
    <xf numFmtId="190" fontId="0" fillId="34" borderId="11" xfId="0" applyNumberFormat="1" applyFont="1" applyFill="1" applyBorder="1" applyAlignment="1">
      <alignment horizontal="center" vertical="center" wrapText="1"/>
    </xf>
    <xf numFmtId="190" fontId="0" fillId="35" borderId="12" xfId="0" applyNumberFormat="1" applyFont="1" applyFill="1" applyBorder="1" applyAlignment="1">
      <alignment horizontal="center" vertical="center" wrapText="1"/>
    </xf>
    <xf numFmtId="190" fontId="0" fillId="35" borderId="10" xfId="0" applyNumberFormat="1" applyFont="1" applyFill="1" applyBorder="1" applyAlignment="1">
      <alignment horizontal="center" vertical="center" wrapText="1"/>
    </xf>
    <xf numFmtId="187" fontId="5" fillId="35" borderId="10" xfId="41" applyNumberFormat="1" applyFont="1" applyFill="1" applyBorder="1" applyAlignment="1" applyProtection="1">
      <alignment horizontal="center" vertical="center" wrapText="1"/>
      <protection locked="0"/>
    </xf>
    <xf numFmtId="190" fontId="5" fillId="35" borderId="10" xfId="41" applyNumberFormat="1" applyFont="1" applyFill="1" applyBorder="1" applyAlignment="1" applyProtection="1">
      <alignment horizontal="center" vertical="center" wrapText="1"/>
      <protection locked="0"/>
    </xf>
    <xf numFmtId="190" fontId="0" fillId="36" borderId="10" xfId="64" applyNumberFormat="1" applyFont="1" applyFill="1" applyBorder="1" applyAlignment="1">
      <alignment horizontal="center" vertical="center" wrapText="1"/>
      <protection/>
    </xf>
    <xf numFmtId="190" fontId="0" fillId="35" borderId="10" xfId="64" applyNumberFormat="1" applyFont="1" applyFill="1" applyBorder="1" applyAlignment="1">
      <alignment horizontal="center" vertical="center" wrapText="1"/>
      <protection/>
    </xf>
    <xf numFmtId="190" fontId="5" fillId="35" borderId="10" xfId="42" applyNumberFormat="1" applyFont="1" applyFill="1" applyBorder="1" applyAlignment="1" applyProtection="1">
      <alignment horizontal="center" vertical="center" wrapText="1"/>
      <protection locked="0"/>
    </xf>
    <xf numFmtId="187" fontId="0" fillId="36" borderId="10" xfId="64" applyNumberFormat="1" applyFont="1" applyFill="1" applyBorder="1" applyAlignment="1">
      <alignment horizontal="center" vertical="center" wrapText="1"/>
      <protection/>
    </xf>
    <xf numFmtId="190" fontId="0" fillId="36" borderId="12" xfId="64" applyNumberFormat="1" applyFont="1" applyFill="1" applyBorder="1" applyAlignment="1">
      <alignment horizontal="center" vertical="center" wrapText="1"/>
      <protection/>
    </xf>
    <xf numFmtId="190" fontId="0" fillId="35" borderId="10" xfId="64" applyNumberFormat="1" applyFont="1" applyFill="1" applyBorder="1" applyAlignment="1">
      <alignment horizontal="left" vertical="center" wrapText="1"/>
      <protection/>
    </xf>
    <xf numFmtId="190" fontId="0" fillId="37" borderId="10" xfId="64" applyNumberFormat="1" applyFont="1" applyFill="1" applyBorder="1" applyAlignment="1">
      <alignment horizontal="left" vertical="center" wrapText="1"/>
      <protection/>
    </xf>
    <xf numFmtId="190" fontId="0" fillId="38" borderId="10" xfId="64" applyNumberFormat="1" applyFont="1" applyFill="1" applyBorder="1" applyAlignment="1">
      <alignment horizontal="left" vertical="center" wrapText="1"/>
      <protection/>
    </xf>
    <xf numFmtId="190" fontId="0" fillId="37" borderId="10" xfId="64" applyNumberFormat="1" applyFont="1" applyFill="1" applyBorder="1" applyAlignment="1" applyProtection="1">
      <alignment horizontal="left" vertical="center" wrapText="1"/>
      <protection locked="0"/>
    </xf>
    <xf numFmtId="190" fontId="0" fillId="37" borderId="10" xfId="64" applyNumberFormat="1" applyFont="1" applyFill="1" applyBorder="1" applyAlignment="1" applyProtection="1">
      <alignment horizontal="left" vertical="center" wrapText="1"/>
      <protection/>
    </xf>
    <xf numFmtId="190" fontId="0" fillId="38" borderId="10" xfId="64" applyNumberFormat="1" applyFont="1" applyFill="1" applyBorder="1" applyAlignment="1">
      <alignment horizontal="left" vertical="center"/>
      <protection/>
    </xf>
    <xf numFmtId="190" fontId="0" fillId="37" borderId="10" xfId="0" applyNumberFormat="1" applyFont="1" applyFill="1" applyBorder="1" applyAlignment="1">
      <alignment horizontal="center" vertical="center" wrapText="1"/>
    </xf>
    <xf numFmtId="10" fontId="0" fillId="38" borderId="10" xfId="64" applyNumberFormat="1" applyFont="1" applyFill="1" applyBorder="1" applyAlignment="1">
      <alignment horizontal="left" vertical="center"/>
      <protection/>
    </xf>
    <xf numFmtId="190" fontId="0" fillId="0" borderId="0" xfId="0" applyNumberFormat="1" applyFont="1" applyFill="1" applyAlignment="1">
      <alignment horizontal="center" vertical="center" wrapText="1"/>
    </xf>
    <xf numFmtId="0" fontId="9" fillId="34" borderId="10" xfId="42" applyNumberFormat="1" applyFont="1" applyFill="1" applyBorder="1" applyAlignment="1" applyProtection="1">
      <alignment horizontal="center" vertical="center" wrapText="1"/>
      <protection locked="0"/>
    </xf>
    <xf numFmtId="0" fontId="10" fillId="34" borderId="10" xfId="42" applyNumberFormat="1" applyFont="1" applyFill="1" applyBorder="1" applyAlignment="1" applyProtection="1">
      <alignment horizontal="center" vertical="center" wrapText="1"/>
      <protection locked="0"/>
    </xf>
    <xf numFmtId="0" fontId="11" fillId="0" borderId="13" xfId="0" applyFont="1" applyBorder="1" applyAlignment="1">
      <alignment vertical="top" wrapText="1"/>
    </xf>
    <xf numFmtId="0" fontId="12" fillId="0" borderId="0" xfId="0" applyFont="1" applyFill="1" applyAlignment="1">
      <alignment vertical="top"/>
    </xf>
    <xf numFmtId="10" fontId="12" fillId="0" borderId="0" xfId="0" applyNumberFormat="1" applyFont="1" applyFill="1" applyAlignment="1">
      <alignment vertical="top"/>
    </xf>
    <xf numFmtId="0" fontId="12" fillId="0" borderId="0" xfId="0" applyFont="1" applyFill="1" applyAlignment="1">
      <alignment vertical="top" wrapText="1"/>
    </xf>
    <xf numFmtId="0" fontId="13" fillId="34" borderId="10" xfId="0" applyFont="1" applyFill="1" applyBorder="1" applyAlignment="1">
      <alignment horizontal="center" vertical="center" wrapText="1"/>
    </xf>
    <xf numFmtId="187" fontId="9" fillId="34" borderId="10" xfId="41" applyNumberFormat="1" applyFont="1" applyFill="1" applyBorder="1" applyAlignment="1" applyProtection="1">
      <alignment horizontal="center" vertical="center" wrapText="1"/>
      <protection locked="0"/>
    </xf>
    <xf numFmtId="0" fontId="9" fillId="34" borderId="10" xfId="41" applyNumberFormat="1" applyFont="1" applyFill="1" applyBorder="1" applyAlignment="1" applyProtection="1">
      <alignment horizontal="center" vertical="center" wrapText="1"/>
      <protection locked="0"/>
    </xf>
    <xf numFmtId="10" fontId="13" fillId="34" borderId="1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wrapText="1"/>
    </xf>
    <xf numFmtId="0" fontId="11" fillId="0" borderId="13" xfId="0" applyFont="1" applyBorder="1" applyAlignment="1">
      <alignment horizontal="left" vertical="top" wrapText="1"/>
    </xf>
    <xf numFmtId="0" fontId="0" fillId="0"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cellXfs>
  <cellStyles count="53">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常规_Sheet1_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12" sqref="A12"/>
      <selection pane="bottomRight" activeCell="CI5" sqref="CI5"/>
    </sheetView>
  </sheetViews>
  <sheetFormatPr defaultColWidth="9.00390625" defaultRowHeight="22.5" customHeight="1"/>
  <cols>
    <col min="1" max="1" width="5.00390625" style="13" customWidth="1"/>
    <col min="2" max="2" width="29.375" style="14" customWidth="1"/>
    <col min="3" max="3" width="14.75390625" style="13" customWidth="1"/>
    <col min="4" max="5" width="17.875" style="15" customWidth="1"/>
    <col min="6" max="6" width="12.25390625" style="15" customWidth="1"/>
    <col min="7" max="7" width="16.125" style="13" customWidth="1"/>
    <col min="8" max="8" width="18.50390625" style="13" customWidth="1"/>
    <col min="9" max="12" width="9.375" style="13" customWidth="1"/>
    <col min="13" max="13" width="10.50390625" style="13" bestFit="1" customWidth="1"/>
    <col min="14" max="14" width="9.00390625" style="19" customWidth="1"/>
    <col min="15" max="22" width="9.00390625" style="13" customWidth="1"/>
    <col min="23" max="23" width="17.25390625" style="13" customWidth="1"/>
    <col min="24" max="26" width="13.75390625" style="13" customWidth="1"/>
    <col min="27" max="27" width="15.125" style="13" customWidth="1"/>
    <col min="28" max="28" width="13.875" style="13" bestFit="1" customWidth="1"/>
    <col min="29" max="29" width="14.25390625" style="13" customWidth="1"/>
    <col min="30" max="32" width="9.00390625" style="13" customWidth="1"/>
    <col min="33" max="33" width="13.875" style="13" bestFit="1" customWidth="1"/>
    <col min="34" max="34" width="9.00390625" style="13" customWidth="1"/>
    <col min="35" max="35" width="15.00390625" style="13" customWidth="1"/>
    <col min="36" max="36" width="14.50390625" style="13" customWidth="1"/>
    <col min="37" max="43" width="9.00390625" style="13" customWidth="1"/>
    <col min="44" max="44" width="26.25390625" style="13" customWidth="1"/>
    <col min="45" max="45" width="31.375" style="13" customWidth="1"/>
    <col min="46" max="46" width="21.625" style="13" customWidth="1"/>
    <col min="47" max="48" width="14.375" style="13" customWidth="1"/>
    <col min="49" max="49" width="21.50390625" style="13" customWidth="1"/>
    <col min="50" max="50" width="14.375" style="13" customWidth="1"/>
    <col min="51" max="51" width="10.875" style="13" customWidth="1"/>
    <col min="52" max="52" width="19.125" style="13" customWidth="1"/>
    <col min="53" max="53" width="10.375" style="13" customWidth="1"/>
    <col min="54" max="58" width="9.00390625" style="13" customWidth="1"/>
    <col min="59" max="59" width="31.375" style="13" customWidth="1"/>
    <col min="60" max="61" width="9.00390625" style="13" customWidth="1"/>
    <col min="62" max="62" width="11.375" style="13" customWidth="1"/>
    <col min="63" max="63" width="12.375" style="13" customWidth="1"/>
    <col min="64" max="64" width="14.375" style="13" customWidth="1"/>
    <col min="65" max="65" width="14.50390625" style="13" customWidth="1"/>
    <col min="66" max="66" width="13.125" style="13" customWidth="1"/>
    <col min="67" max="67" width="11.375" style="13" customWidth="1"/>
    <col min="68" max="68" width="11.75390625" style="13" customWidth="1"/>
    <col min="69" max="69" width="12.00390625" style="13" customWidth="1"/>
    <col min="70" max="70" width="10.625" style="13" customWidth="1"/>
    <col min="71" max="71" width="11.625" style="13" bestFit="1" customWidth="1"/>
    <col min="72" max="72" width="13.625" style="13" customWidth="1"/>
    <col min="73" max="75" width="9.00390625" style="13" customWidth="1"/>
    <col min="76" max="76" width="14.875" style="13" customWidth="1"/>
    <col min="77" max="77" width="9.50390625" style="13" bestFit="1" customWidth="1"/>
    <col min="78" max="78" width="11.375" style="16" customWidth="1"/>
    <col min="79" max="79" width="11.50390625" style="16" customWidth="1"/>
    <col min="80" max="80" width="9.00390625" style="13" customWidth="1"/>
    <col min="81" max="81" width="11.00390625" style="17" customWidth="1"/>
    <col min="82" max="82" width="12.25390625" style="13" customWidth="1"/>
    <col min="83" max="83" width="9.00390625" style="13" customWidth="1"/>
    <col min="84" max="84" width="12.875" style="13" customWidth="1"/>
    <col min="85" max="85" width="31.125" style="17" customWidth="1"/>
    <col min="86" max="16384" width="9.00390625" style="13" customWidth="1"/>
  </cols>
  <sheetData>
    <row r="1" spans="1:83" ht="22.5" customHeight="1">
      <c r="A1" s="8" t="s">
        <v>3</v>
      </c>
      <c r="B1" s="9"/>
      <c r="C1" s="9"/>
      <c r="D1" s="10"/>
      <c r="E1" s="10"/>
      <c r="F1" s="10"/>
      <c r="G1" s="9"/>
      <c r="H1" s="9"/>
      <c r="I1" s="9"/>
      <c r="J1" s="9"/>
      <c r="K1" s="9"/>
      <c r="L1" s="9"/>
      <c r="M1" s="9"/>
      <c r="N1" s="18"/>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B1" s="9"/>
      <c r="BC1" s="9"/>
      <c r="BD1" s="9"/>
      <c r="BE1" s="9"/>
      <c r="BF1" s="9"/>
      <c r="BG1" s="9"/>
      <c r="BH1" s="9"/>
      <c r="BI1" s="9"/>
      <c r="BJ1" s="9"/>
      <c r="BK1" s="9"/>
      <c r="BL1" s="9"/>
      <c r="BM1" s="9"/>
      <c r="BN1" s="9"/>
      <c r="BO1" s="9"/>
      <c r="BP1" s="9"/>
      <c r="BQ1" s="9"/>
      <c r="BR1" s="9"/>
      <c r="BS1" s="9"/>
      <c r="BT1" s="9"/>
      <c r="BU1" s="9"/>
      <c r="BV1" s="9"/>
      <c r="BW1" s="9"/>
      <c r="BX1" s="9"/>
      <c r="BY1" s="9"/>
      <c r="BZ1" s="11"/>
      <c r="CA1" s="11"/>
      <c r="CB1" s="9"/>
      <c r="CC1" s="12"/>
      <c r="CD1" s="9"/>
      <c r="CE1" s="9"/>
    </row>
    <row r="2" spans="1:85" s="46" customFormat="1" ht="54" customHeight="1">
      <c r="A2" s="60" t="s">
        <v>149</v>
      </c>
      <c r="B2" s="60"/>
      <c r="C2" s="60"/>
      <c r="D2" s="60"/>
      <c r="E2" s="60"/>
      <c r="F2" s="60"/>
      <c r="G2" s="60"/>
      <c r="H2" s="60"/>
      <c r="I2" s="60"/>
      <c r="J2" s="60"/>
      <c r="K2" s="60"/>
      <c r="L2" s="45"/>
      <c r="M2" s="45"/>
      <c r="N2" s="45"/>
      <c r="O2" s="45"/>
      <c r="BZ2" s="47"/>
      <c r="CA2" s="47"/>
      <c r="CC2" s="48"/>
      <c r="CG2" s="48"/>
    </row>
    <row r="3" spans="1:85" s="20" customFormat="1" ht="13.5" customHeight="1">
      <c r="A3" s="55" t="s">
        <v>70</v>
      </c>
      <c r="B3" s="55" t="s">
        <v>71</v>
      </c>
      <c r="C3" s="61" t="s">
        <v>72</v>
      </c>
      <c r="D3" s="61"/>
      <c r="E3" s="61"/>
      <c r="F3" s="61"/>
      <c r="G3" s="61"/>
      <c r="H3" s="61"/>
      <c r="I3" s="61"/>
      <c r="J3" s="61"/>
      <c r="K3" s="61"/>
      <c r="L3" s="61"/>
      <c r="M3" s="61"/>
      <c r="N3" s="61"/>
      <c r="O3" s="61"/>
      <c r="P3" s="61"/>
      <c r="Q3" s="61"/>
      <c r="R3" s="61"/>
      <c r="S3" s="61"/>
      <c r="T3" s="61"/>
      <c r="U3" s="61"/>
      <c r="V3" s="61"/>
      <c r="W3" s="61"/>
      <c r="X3" s="61"/>
      <c r="Y3" s="56" t="s">
        <v>73</v>
      </c>
      <c r="Z3" s="57"/>
      <c r="AA3" s="57"/>
      <c r="AB3" s="57"/>
      <c r="AC3" s="57"/>
      <c r="AD3" s="57"/>
      <c r="AE3" s="57"/>
      <c r="AF3" s="57"/>
      <c r="AG3" s="58"/>
      <c r="AH3" s="61" t="s">
        <v>74</v>
      </c>
      <c r="AI3" s="61"/>
      <c r="AJ3" s="61"/>
      <c r="AK3" s="56" t="s">
        <v>75</v>
      </c>
      <c r="AL3" s="57"/>
      <c r="AM3" s="57"/>
      <c r="AN3" s="57"/>
      <c r="AO3" s="57"/>
      <c r="AP3" s="57"/>
      <c r="AQ3" s="57"/>
      <c r="AR3" s="57"/>
      <c r="AS3" s="57"/>
      <c r="AT3" s="57"/>
      <c r="AU3" s="57"/>
      <c r="AV3" s="57"/>
      <c r="AW3" s="57"/>
      <c r="AX3" s="57"/>
      <c r="AY3" s="57"/>
      <c r="AZ3" s="57"/>
      <c r="BA3" s="58"/>
      <c r="BB3" s="61" t="s">
        <v>76</v>
      </c>
      <c r="BC3" s="61"/>
      <c r="BD3" s="61"/>
      <c r="BE3" s="61"/>
      <c r="BF3" s="61"/>
      <c r="BG3" s="61"/>
      <c r="BH3" s="61" t="s">
        <v>77</v>
      </c>
      <c r="BI3" s="61"/>
      <c r="BJ3" s="61"/>
      <c r="BK3" s="61"/>
      <c r="BL3" s="61"/>
      <c r="BM3" s="61"/>
      <c r="BN3" s="61"/>
      <c r="BO3" s="61"/>
      <c r="BP3" s="61"/>
      <c r="BQ3" s="61"/>
      <c r="BR3" s="61"/>
      <c r="BS3" s="61"/>
      <c r="BT3" s="61"/>
      <c r="BU3" s="61"/>
      <c r="BV3" s="61"/>
      <c r="BW3" s="61"/>
      <c r="BX3" s="61"/>
      <c r="BY3" s="61"/>
      <c r="BZ3" s="61"/>
      <c r="CA3" s="61"/>
      <c r="CB3" s="61"/>
      <c r="CC3" s="61"/>
      <c r="CD3" s="61"/>
      <c r="CE3" s="61"/>
      <c r="CF3" s="55" t="s">
        <v>78</v>
      </c>
      <c r="CG3" s="54" t="s">
        <v>79</v>
      </c>
    </row>
    <row r="4" spans="1:85" s="23" customFormat="1" ht="66.75" customHeight="1">
      <c r="A4" s="55"/>
      <c r="B4" s="55"/>
      <c r="C4" s="21" t="s">
        <v>80</v>
      </c>
      <c r="D4" s="6" t="s">
        <v>81</v>
      </c>
      <c r="E4" s="6" t="s">
        <v>82</v>
      </c>
      <c r="F4" s="6" t="s">
        <v>24</v>
      </c>
      <c r="G4" s="3" t="s">
        <v>23</v>
      </c>
      <c r="H4" s="2" t="s">
        <v>139</v>
      </c>
      <c r="I4" s="3" t="s">
        <v>28</v>
      </c>
      <c r="J4" s="3" t="s">
        <v>27</v>
      </c>
      <c r="K4" s="3" t="s">
        <v>83</v>
      </c>
      <c r="L4" s="3" t="s">
        <v>84</v>
      </c>
      <c r="M4" s="1" t="s">
        <v>85</v>
      </c>
      <c r="N4" s="22" t="s">
        <v>46</v>
      </c>
      <c r="O4" s="1" t="s">
        <v>45</v>
      </c>
      <c r="P4" s="1" t="s">
        <v>0</v>
      </c>
      <c r="Q4" s="3" t="s">
        <v>86</v>
      </c>
      <c r="R4" s="3" t="s">
        <v>87</v>
      </c>
      <c r="S4" s="3" t="s">
        <v>88</v>
      </c>
      <c r="T4" s="3" t="s">
        <v>89</v>
      </c>
      <c r="U4" s="3" t="s">
        <v>90</v>
      </c>
      <c r="V4" s="3" t="s">
        <v>91</v>
      </c>
      <c r="W4" s="3" t="s">
        <v>92</v>
      </c>
      <c r="X4" s="3" t="s">
        <v>93</v>
      </c>
      <c r="Y4" s="3" t="s">
        <v>94</v>
      </c>
      <c r="Z4" s="3" t="s">
        <v>95</v>
      </c>
      <c r="AA4" s="3" t="s">
        <v>96</v>
      </c>
      <c r="AB4" s="3" t="s">
        <v>97</v>
      </c>
      <c r="AC4" s="3" t="s">
        <v>98</v>
      </c>
      <c r="AD4" s="3" t="s">
        <v>99</v>
      </c>
      <c r="AE4" s="3" t="s">
        <v>4</v>
      </c>
      <c r="AF4" s="3" t="s">
        <v>100</v>
      </c>
      <c r="AG4" s="3" t="s">
        <v>101</v>
      </c>
      <c r="AH4" s="3" t="s">
        <v>102</v>
      </c>
      <c r="AI4" s="3" t="s">
        <v>103</v>
      </c>
      <c r="AJ4" s="3" t="s">
        <v>104</v>
      </c>
      <c r="AK4" s="1" t="s">
        <v>130</v>
      </c>
      <c r="AL4" s="1" t="s">
        <v>131</v>
      </c>
      <c r="AM4" s="1" t="s">
        <v>126</v>
      </c>
      <c r="AN4" s="1" t="s">
        <v>127</v>
      </c>
      <c r="AO4" s="1" t="s">
        <v>128</v>
      </c>
      <c r="AP4" s="1" t="s">
        <v>129</v>
      </c>
      <c r="AQ4" s="3" t="s">
        <v>5</v>
      </c>
      <c r="AR4" s="2" t="s">
        <v>135</v>
      </c>
      <c r="AS4" s="1" t="s">
        <v>137</v>
      </c>
      <c r="AT4" s="1" t="s">
        <v>105</v>
      </c>
      <c r="AU4" s="1" t="s">
        <v>12</v>
      </c>
      <c r="AV4" s="1" t="s">
        <v>106</v>
      </c>
      <c r="AW4" s="1" t="s">
        <v>13</v>
      </c>
      <c r="AX4" s="1" t="s">
        <v>57</v>
      </c>
      <c r="AY4" s="1" t="s">
        <v>107</v>
      </c>
      <c r="AZ4" s="1" t="s">
        <v>7</v>
      </c>
      <c r="BA4" s="1" t="s">
        <v>108</v>
      </c>
      <c r="BB4" s="3" t="s">
        <v>109</v>
      </c>
      <c r="BC4" s="1" t="s">
        <v>110</v>
      </c>
      <c r="BD4" s="1" t="s">
        <v>111</v>
      </c>
      <c r="BE4" s="1" t="s">
        <v>112</v>
      </c>
      <c r="BF4" s="1" t="s">
        <v>113</v>
      </c>
      <c r="BG4" s="1" t="s">
        <v>1</v>
      </c>
      <c r="BH4" s="3" t="s">
        <v>25</v>
      </c>
      <c r="BI4" s="3" t="s">
        <v>26</v>
      </c>
      <c r="BJ4" s="3" t="s">
        <v>58</v>
      </c>
      <c r="BK4" s="1" t="s">
        <v>34</v>
      </c>
      <c r="BL4" s="1" t="s">
        <v>59</v>
      </c>
      <c r="BM4" s="1" t="s">
        <v>60</v>
      </c>
      <c r="BN4" s="1" t="s">
        <v>8</v>
      </c>
      <c r="BO4" s="1" t="s">
        <v>61</v>
      </c>
      <c r="BP4" s="1" t="s">
        <v>62</v>
      </c>
      <c r="BQ4" s="1" t="s">
        <v>63</v>
      </c>
      <c r="BR4" s="1" t="s">
        <v>140</v>
      </c>
      <c r="BS4" s="1" t="s">
        <v>141</v>
      </c>
      <c r="BT4" s="4" t="s">
        <v>142</v>
      </c>
      <c r="BU4" s="4" t="s">
        <v>143</v>
      </c>
      <c r="BV4" s="4" t="s">
        <v>145</v>
      </c>
      <c r="BW4" s="4" t="s">
        <v>146</v>
      </c>
      <c r="BX4" s="4" t="s">
        <v>64</v>
      </c>
      <c r="BY4" s="4" t="s">
        <v>65</v>
      </c>
      <c r="BZ4" s="7" t="s">
        <v>43</v>
      </c>
      <c r="CA4" s="7" t="s">
        <v>66</v>
      </c>
      <c r="CB4" s="5" t="s">
        <v>114</v>
      </c>
      <c r="CC4" s="5" t="s">
        <v>115</v>
      </c>
      <c r="CD4" s="5" t="s">
        <v>147</v>
      </c>
      <c r="CE4" s="4" t="s">
        <v>148</v>
      </c>
      <c r="CF4" s="59"/>
      <c r="CG4" s="54"/>
    </row>
    <row r="5" spans="1:85" s="53" customFormat="1" ht="145.5" customHeight="1">
      <c r="A5" s="62" t="s">
        <v>2</v>
      </c>
      <c r="B5" s="63"/>
      <c r="C5" s="49"/>
      <c r="D5" s="50" t="s">
        <v>14</v>
      </c>
      <c r="E5" s="50" t="s">
        <v>14</v>
      </c>
      <c r="F5" s="50"/>
      <c r="G5" s="43" t="s">
        <v>116</v>
      </c>
      <c r="H5" s="51" t="s">
        <v>67</v>
      </c>
      <c r="I5" s="43" t="s">
        <v>15</v>
      </c>
      <c r="J5" s="43" t="s">
        <v>15</v>
      </c>
      <c r="K5" s="43" t="s">
        <v>15</v>
      </c>
      <c r="L5" s="43" t="s">
        <v>15</v>
      </c>
      <c r="M5" s="49" t="s">
        <v>117</v>
      </c>
      <c r="N5" s="49" t="s">
        <v>15</v>
      </c>
      <c r="O5" s="49" t="s">
        <v>15</v>
      </c>
      <c r="P5" s="43" t="s">
        <v>29</v>
      </c>
      <c r="Q5" s="43" t="s">
        <v>29</v>
      </c>
      <c r="R5" s="43" t="s">
        <v>29</v>
      </c>
      <c r="S5" s="43" t="s">
        <v>29</v>
      </c>
      <c r="T5" s="43" t="s">
        <v>29</v>
      </c>
      <c r="U5" s="43" t="s">
        <v>29</v>
      </c>
      <c r="V5" s="43" t="s">
        <v>15</v>
      </c>
      <c r="W5" s="43" t="s">
        <v>30</v>
      </c>
      <c r="X5" s="43" t="s">
        <v>19</v>
      </c>
      <c r="Y5" s="43"/>
      <c r="Z5" s="43"/>
      <c r="AA5" s="43"/>
      <c r="AB5" s="50" t="s">
        <v>14</v>
      </c>
      <c r="AC5" s="50" t="s">
        <v>21</v>
      </c>
      <c r="AD5" s="43" t="s">
        <v>17</v>
      </c>
      <c r="AE5" s="43"/>
      <c r="AF5" s="43" t="s">
        <v>20</v>
      </c>
      <c r="AG5" s="50" t="s">
        <v>14</v>
      </c>
      <c r="AH5" s="43" t="s">
        <v>16</v>
      </c>
      <c r="AI5" s="43" t="s">
        <v>16</v>
      </c>
      <c r="AJ5" s="50" t="s">
        <v>14</v>
      </c>
      <c r="AK5" s="43" t="s">
        <v>132</v>
      </c>
      <c r="AL5" s="43" t="s">
        <v>15</v>
      </c>
      <c r="AM5" s="43" t="s">
        <v>133</v>
      </c>
      <c r="AN5" s="43"/>
      <c r="AO5" s="44" t="s">
        <v>134</v>
      </c>
      <c r="AP5" s="43"/>
      <c r="AQ5" s="43" t="s">
        <v>6</v>
      </c>
      <c r="AR5" s="51" t="s">
        <v>136</v>
      </c>
      <c r="AS5" s="51" t="s">
        <v>138</v>
      </c>
      <c r="AT5" s="49" t="s">
        <v>31</v>
      </c>
      <c r="AU5" s="49" t="s">
        <v>11</v>
      </c>
      <c r="AV5" s="49" t="s">
        <v>15</v>
      </c>
      <c r="AW5" s="49"/>
      <c r="AX5" s="49" t="s">
        <v>15</v>
      </c>
      <c r="AY5" s="49" t="s">
        <v>15</v>
      </c>
      <c r="AZ5" s="49"/>
      <c r="BA5" s="49" t="s">
        <v>18</v>
      </c>
      <c r="BB5" s="49" t="s">
        <v>15</v>
      </c>
      <c r="BC5" s="49" t="s">
        <v>15</v>
      </c>
      <c r="BD5" s="49" t="s">
        <v>15</v>
      </c>
      <c r="BE5" s="49" t="s">
        <v>15</v>
      </c>
      <c r="BF5" s="49" t="s">
        <v>15</v>
      </c>
      <c r="BG5" s="49" t="s">
        <v>22</v>
      </c>
      <c r="BH5" s="43" t="s">
        <v>32</v>
      </c>
      <c r="BI5" s="43" t="s">
        <v>33</v>
      </c>
      <c r="BJ5" s="49" t="s">
        <v>15</v>
      </c>
      <c r="BK5" s="49" t="s">
        <v>35</v>
      </c>
      <c r="BL5" s="49" t="s">
        <v>15</v>
      </c>
      <c r="BM5" s="49" t="s">
        <v>15</v>
      </c>
      <c r="BN5" s="49" t="s">
        <v>15</v>
      </c>
      <c r="BO5" s="49" t="s">
        <v>15</v>
      </c>
      <c r="BP5" s="49" t="s">
        <v>36</v>
      </c>
      <c r="BQ5" s="49" t="s">
        <v>37</v>
      </c>
      <c r="BR5" s="49" t="s">
        <v>38</v>
      </c>
      <c r="BS5" s="49" t="s">
        <v>39</v>
      </c>
      <c r="BT5" s="49" t="s">
        <v>40</v>
      </c>
      <c r="BU5" s="49" t="s">
        <v>9</v>
      </c>
      <c r="BV5" s="49" t="s">
        <v>144</v>
      </c>
      <c r="BW5" s="49" t="s">
        <v>41</v>
      </c>
      <c r="BX5" s="49" t="s">
        <v>15</v>
      </c>
      <c r="BY5" s="49" t="s">
        <v>15</v>
      </c>
      <c r="BZ5" s="52" t="s">
        <v>42</v>
      </c>
      <c r="CA5" s="49" t="s">
        <v>44</v>
      </c>
      <c r="CB5" s="49" t="s">
        <v>15</v>
      </c>
      <c r="CC5" s="49" t="s">
        <v>10</v>
      </c>
      <c r="CD5" s="49" t="s">
        <v>118</v>
      </c>
      <c r="CE5" s="49" t="s">
        <v>15</v>
      </c>
      <c r="CF5" s="49"/>
      <c r="CG5" s="49" t="s">
        <v>119</v>
      </c>
    </row>
    <row r="6" spans="1:85" s="42" customFormat="1" ht="69" customHeight="1">
      <c r="A6" s="24" t="s">
        <v>47</v>
      </c>
      <c r="B6" s="25" t="s">
        <v>48</v>
      </c>
      <c r="C6" s="26" t="s">
        <v>49</v>
      </c>
      <c r="D6" s="27">
        <v>39714</v>
      </c>
      <c r="E6" s="28"/>
      <c r="F6" s="26"/>
      <c r="G6" s="29" t="s">
        <v>68</v>
      </c>
      <c r="H6" s="29" t="s">
        <v>50</v>
      </c>
      <c r="I6" s="29">
        <v>20</v>
      </c>
      <c r="J6" s="29">
        <v>21</v>
      </c>
      <c r="K6" s="29">
        <v>625</v>
      </c>
      <c r="L6" s="29"/>
      <c r="M6" s="30">
        <v>59000</v>
      </c>
      <c r="N6" s="31"/>
      <c r="O6" s="26">
        <v>59000</v>
      </c>
      <c r="P6" s="26"/>
      <c r="Q6" s="29">
        <v>1</v>
      </c>
      <c r="R6" s="29">
        <v>1</v>
      </c>
      <c r="S6" s="29">
        <v>1</v>
      </c>
      <c r="T6" s="29">
        <v>1</v>
      </c>
      <c r="U6" s="29">
        <v>1</v>
      </c>
      <c r="V6" s="29">
        <v>3</v>
      </c>
      <c r="W6" s="29" t="s">
        <v>69</v>
      </c>
      <c r="X6" s="29" t="s">
        <v>120</v>
      </c>
      <c r="Y6" s="29" t="s">
        <v>51</v>
      </c>
      <c r="Z6" s="29" t="s">
        <v>52</v>
      </c>
      <c r="AA6" s="29">
        <v>18990105977</v>
      </c>
      <c r="AB6" s="32">
        <v>36161</v>
      </c>
      <c r="AC6" s="32">
        <v>41365</v>
      </c>
      <c r="AD6" s="29" t="s">
        <v>53</v>
      </c>
      <c r="AE6" s="29" t="s">
        <v>54</v>
      </c>
      <c r="AF6" s="33" t="s">
        <v>55</v>
      </c>
      <c r="AG6" s="32">
        <v>29312</v>
      </c>
      <c r="AH6" s="29" t="s">
        <v>121</v>
      </c>
      <c r="AI6" s="29" t="s">
        <v>122</v>
      </c>
      <c r="AJ6" s="29" t="s">
        <v>123</v>
      </c>
      <c r="AK6" s="29"/>
      <c r="AL6" s="29"/>
      <c r="AM6" s="29">
        <v>1</v>
      </c>
      <c r="AN6" s="29">
        <v>15000</v>
      </c>
      <c r="AO6" s="29"/>
      <c r="AP6" s="29"/>
      <c r="AQ6" s="29"/>
      <c r="AR6" s="29" t="s">
        <v>50</v>
      </c>
      <c r="AS6" s="29" t="s">
        <v>50</v>
      </c>
      <c r="AT6" s="30">
        <v>2000</v>
      </c>
      <c r="AU6" s="30">
        <v>2380</v>
      </c>
      <c r="AV6" s="30">
        <v>8</v>
      </c>
      <c r="AW6" s="30" t="s">
        <v>124</v>
      </c>
      <c r="AX6" s="30" t="s">
        <v>125</v>
      </c>
      <c r="AY6" s="26">
        <v>2</v>
      </c>
      <c r="AZ6" s="34" t="s">
        <v>56</v>
      </c>
      <c r="BA6" s="34">
        <v>900</v>
      </c>
      <c r="BB6" s="35">
        <v>318</v>
      </c>
      <c r="BC6" s="35">
        <v>394</v>
      </c>
      <c r="BD6" s="35">
        <v>117</v>
      </c>
      <c r="BE6" s="36">
        <v>19</v>
      </c>
      <c r="BF6" s="36">
        <v>3241</v>
      </c>
      <c r="BG6" s="36">
        <v>5404</v>
      </c>
      <c r="BH6" s="36">
        <v>780</v>
      </c>
      <c r="BI6" s="36">
        <v>85.75</v>
      </c>
      <c r="BJ6" s="36">
        <v>25854.47320839526</v>
      </c>
      <c r="BK6" s="36">
        <f>BL6/K6</f>
        <v>3213.9250239999997</v>
      </c>
      <c r="BL6" s="37">
        <v>2008703.14</v>
      </c>
      <c r="BM6" s="36">
        <v>11221452.59</v>
      </c>
      <c r="BN6" s="38">
        <v>420312.51</v>
      </c>
      <c r="BO6" s="36">
        <v>48992.759512195116</v>
      </c>
      <c r="BP6" s="36">
        <v>48992.759512195116</v>
      </c>
      <c r="BQ6" s="36">
        <v>21015.625500000002</v>
      </c>
      <c r="BR6" s="36">
        <v>3000</v>
      </c>
      <c r="BS6" s="39">
        <v>400000</v>
      </c>
      <c r="BT6" s="39">
        <v>30</v>
      </c>
      <c r="BU6" s="39">
        <v>15</v>
      </c>
      <c r="BV6" s="39">
        <v>9175</v>
      </c>
      <c r="BW6" s="39">
        <v>6428</v>
      </c>
      <c r="BX6" s="39">
        <v>414036.91</v>
      </c>
      <c r="BY6" s="39">
        <v>1502133</v>
      </c>
      <c r="BZ6" s="41">
        <v>0.2061</v>
      </c>
      <c r="CA6" s="39">
        <v>20000</v>
      </c>
      <c r="CB6" s="39">
        <v>76000</v>
      </c>
      <c r="CC6" s="39">
        <v>1</v>
      </c>
      <c r="CD6" s="39">
        <v>59000</v>
      </c>
      <c r="CE6" s="40">
        <v>295000</v>
      </c>
      <c r="CF6" s="40"/>
      <c r="CG6" s="40"/>
    </row>
  </sheetData>
  <sheetProtection formatCells="0" formatColumns="0" formatRows="0" deleteColumns="0" deleteRows="0" selectLockedCells="1"/>
  <mergeCells count="12">
    <mergeCell ref="A2:K2"/>
    <mergeCell ref="BH3:CE3"/>
    <mergeCell ref="C3:X3"/>
    <mergeCell ref="AH3:AJ3"/>
    <mergeCell ref="AK3:BA3"/>
    <mergeCell ref="A5:B5"/>
    <mergeCell ref="B3:B4"/>
    <mergeCell ref="BB3:BG3"/>
    <mergeCell ref="CG3:CG4"/>
    <mergeCell ref="A3:A4"/>
    <mergeCell ref="Y3:AG3"/>
    <mergeCell ref="CF3:CF4"/>
  </mergeCells>
  <printOptions/>
  <pageMargins left="0" right="0" top="0" bottom="0"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2013-05-06T08:01:57Z</cp:lastPrinted>
  <dcterms:created xsi:type="dcterms:W3CDTF">2013-03-14T01:37:50Z</dcterms:created>
  <dcterms:modified xsi:type="dcterms:W3CDTF">2013-06-27T08:27:39Z</dcterms:modified>
  <cp:category/>
  <cp:version/>
  <cp:contentType/>
  <cp:contentStatus/>
</cp:coreProperties>
</file>