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我的地区" sheetId="3" r:id="rId3"/>
  </sheets>
  <definedNames/>
  <calcPr fullCalcOnLoad="1"/>
</workbook>
</file>

<file path=xl/sharedStrings.xml><?xml version="1.0" encoding="utf-8"?>
<sst xmlns="http://schemas.openxmlformats.org/spreadsheetml/2006/main" count="1364" uniqueCount="563">
  <si>
    <t>地区</t>
  </si>
  <si>
    <t>2013年连锁计划销售</t>
  </si>
  <si>
    <t>阿坝州阿坝县</t>
  </si>
  <si>
    <t>四川太极大药房连锁有限公司红原利民药店</t>
  </si>
  <si>
    <t>阿坝州红原县</t>
  </si>
  <si>
    <t>阿坝州金川县</t>
  </si>
  <si>
    <t>阿坝州九寨沟</t>
  </si>
  <si>
    <t>阿坝州茂县</t>
  </si>
  <si>
    <t>四川太极大药房连锁有限公司松潘县川主寺金星店</t>
  </si>
  <si>
    <t>阿坝州松潘县</t>
  </si>
  <si>
    <t>阿坝州松潘县</t>
  </si>
  <si>
    <t>太极大药房松潘康正大药房(连锁)</t>
  </si>
  <si>
    <t>福音药店(阿坝州)(连锁)</t>
  </si>
  <si>
    <t>阿坝州小金县</t>
  </si>
  <si>
    <t>成都成华区</t>
  </si>
  <si>
    <t>成华区慧宇大药房（四川太极大药房连锁有限公司）</t>
  </si>
  <si>
    <t>成华区建业龙湖大药房（四川太极大药房连锁有限公司）</t>
  </si>
  <si>
    <t>成都崇州市</t>
  </si>
  <si>
    <t>崇州市三江大昌中西药房(连锁)</t>
  </si>
  <si>
    <t>成都大邑县</t>
  </si>
  <si>
    <t>都江堰市济世堂药店（四川太极大药房连锁）</t>
  </si>
  <si>
    <t>成都都江堰市</t>
  </si>
  <si>
    <t>成都高新区润新大药房（四川太极大药房连锁有限公司）</t>
  </si>
  <si>
    <t>成都高新区</t>
  </si>
  <si>
    <t>高新区中和同圆堂药店(四川太极大药房连锁有限公司)</t>
  </si>
  <si>
    <t>成都金牛区</t>
  </si>
  <si>
    <t>成都市锦江区锦辰大药房(四川太极大药房连锁有限公司</t>
  </si>
  <si>
    <t>成都锦江区</t>
  </si>
  <si>
    <t>成都市锦江区劲松药房(四川太极大药房连锁有限公司)</t>
  </si>
  <si>
    <t>成都市锦江区源鸣药房(四川太极大药房连锁有限公司)</t>
  </si>
  <si>
    <t>锦江区惠康大药房(四川太极大药房连锁有限公司)</t>
  </si>
  <si>
    <t>锦江区仁济堂大药房(四川太极大药房连锁有限公司)</t>
  </si>
  <si>
    <t>成都龙泉</t>
  </si>
  <si>
    <t>成都龙泉驿区</t>
  </si>
  <si>
    <t>成都市龙泉驿区洪河仁康药房(连锁)</t>
  </si>
  <si>
    <t>龙泉驿区洛带镇瑞康大药房（四川太极大药房连锁）</t>
  </si>
  <si>
    <t>龙泉驿区新源药店</t>
  </si>
  <si>
    <t>龙泉驿区驿都药店</t>
  </si>
  <si>
    <t>成都彭州市</t>
  </si>
  <si>
    <t>彭州市红岩镇会远药店(四川太极大药房连锁有限公司)</t>
  </si>
  <si>
    <t>彭州市天彭镇保康大药房（四川太极大药房连锁有限公司）</t>
  </si>
  <si>
    <t>成都蒲江县</t>
  </si>
  <si>
    <t>蒲江县大塘镇桔华堂药房(四川太极大药房连锁有限公司)</t>
  </si>
  <si>
    <t>成都青白江区城厢供销社西街药店（太极连锁）</t>
  </si>
  <si>
    <t>成都青白江区</t>
  </si>
  <si>
    <t>成都市青白江区祥福镇永利药店(连锁)</t>
  </si>
  <si>
    <t>邛崃市兴贤镇益康药店</t>
  </si>
  <si>
    <t>成都邛崃市</t>
  </si>
  <si>
    <t>邛崃市</t>
  </si>
  <si>
    <t>双流白沙子午堂大药房(太极大药房连锁)</t>
  </si>
  <si>
    <t>成都双流县</t>
  </si>
  <si>
    <t>双流县</t>
  </si>
  <si>
    <t>双流蓉济药房(连锁)</t>
  </si>
  <si>
    <t>双流县和兴堂大药房</t>
  </si>
  <si>
    <t>双流县太平镇巨川舟药店(四川太极大药房连锁有限公司)</t>
  </si>
  <si>
    <t>成都温江区</t>
  </si>
  <si>
    <t>成都武侯区</t>
  </si>
  <si>
    <t>武侯区蒲军药房（四川太极大药房连锁有限公司）</t>
  </si>
  <si>
    <t>武侯区同丰德药房（四川太极大药房连锁有限公司）</t>
  </si>
  <si>
    <t>成都新都区</t>
  </si>
  <si>
    <t>想退</t>
  </si>
  <si>
    <t>还想加盟</t>
  </si>
  <si>
    <t>新都区石板滩镇国昌药行(四川太极大药房连锁有限公司</t>
  </si>
  <si>
    <t>新都区泰兴镇福民药房（四川太极大药房连锁有限公司）</t>
  </si>
  <si>
    <t>新都区</t>
  </si>
  <si>
    <t>新都区新繁镇洪丽药店(四川太极大药房连锁有限公司)</t>
  </si>
  <si>
    <t>新都泰兴镇家惠药店</t>
  </si>
  <si>
    <t>成都新津县</t>
  </si>
  <si>
    <t>新津县兴义平安药店(四川太极大药房连锁有限公司)</t>
  </si>
  <si>
    <t>德阳广汉</t>
  </si>
  <si>
    <t>广汉太极大药房乐容药店(连锁)</t>
  </si>
  <si>
    <t>广汉太极大药房南桥药店</t>
  </si>
  <si>
    <t>甘孜州丹巴县</t>
  </si>
  <si>
    <t>甘孜州稻城县</t>
  </si>
  <si>
    <t>甘孜州理塘县</t>
  </si>
  <si>
    <t>理塘哈戈利民药店(太极加盟)</t>
  </si>
  <si>
    <t>甘孜州泸定县</t>
  </si>
  <si>
    <t>甘孜州色达县</t>
  </si>
  <si>
    <t>色达万佳康药店（太极大药房加盟店）</t>
  </si>
  <si>
    <t>甘孜州色达县</t>
  </si>
  <si>
    <t>犍为县津玉大药房(连锁)</t>
  </si>
  <si>
    <t>乐山市</t>
  </si>
  <si>
    <t>凉山州德昌县</t>
  </si>
  <si>
    <t>凉山州德昌县</t>
  </si>
  <si>
    <t>太极大药房德昌下翔店</t>
  </si>
  <si>
    <t>凉山州甘洛县</t>
  </si>
  <si>
    <t>凉山州会东县</t>
  </si>
  <si>
    <t>太极大药房连锁有限公司太极大药房会理一店(连锁)</t>
  </si>
  <si>
    <t>凉山州会理县</t>
  </si>
  <si>
    <t>凉山州雷波县</t>
  </si>
  <si>
    <t>四川太极大药房连锁有限公司雷波平价店</t>
  </si>
  <si>
    <t>凉山州雷波县</t>
  </si>
  <si>
    <t>凉山州美姑县</t>
  </si>
  <si>
    <t>太极大药房美姑县诚信店</t>
  </si>
  <si>
    <t>凉山州美姑县</t>
  </si>
  <si>
    <t>凉山州宁南县</t>
  </si>
  <si>
    <t>四川太极大药房连锁有限公司普格杏园店(西昌市普格县)</t>
  </si>
  <si>
    <t>凉山州普格县</t>
  </si>
  <si>
    <t>凉山州西昌市</t>
  </si>
  <si>
    <t>四川太极大药房连锁有限公司西昌明新三岔口店</t>
  </si>
  <si>
    <t>凉山州西昌市</t>
  </si>
  <si>
    <t>凉山州喜德县</t>
  </si>
  <si>
    <t>凉山州盐源县</t>
  </si>
  <si>
    <t>凉山州越西县</t>
  </si>
  <si>
    <t>花溪药店(洪雅县)(连锁)</t>
  </si>
  <si>
    <t>眉山仁寿县</t>
  </si>
  <si>
    <t>攀枝花东区</t>
  </si>
  <si>
    <t>攀枝花仁和区</t>
  </si>
  <si>
    <t>攀枝花市仁和区健民药店(连锁)</t>
  </si>
  <si>
    <t>攀枝花市仁和区金江药品零售门市(太极大药房连锁加盟</t>
  </si>
  <si>
    <t>雅安名山县</t>
  </si>
  <si>
    <t>名山县太极大药房仁祥加盟药店</t>
  </si>
  <si>
    <t>雅安石棉县</t>
  </si>
  <si>
    <t>雅安天全县</t>
  </si>
  <si>
    <t>天全太极大药房始阳兴中药店(连锁)</t>
  </si>
  <si>
    <t>天全县太极大药房安居药店</t>
  </si>
  <si>
    <t>雅安雨城区</t>
  </si>
  <si>
    <t>成都市温江区柳城济康药店(四川太极大药房连锁）</t>
  </si>
  <si>
    <t>内部单位加盟店</t>
  </si>
  <si>
    <t>陈超</t>
  </si>
  <si>
    <t>成都市温江区长寿药店(四川太极大药房连锁有限公司)</t>
  </si>
  <si>
    <t>温江区柳民大药房(连锁)</t>
  </si>
  <si>
    <t>温江济民药房（四川太极大药房连锁有限公司）</t>
  </si>
  <si>
    <t>成都市温江区大众康药店(四川太极大药房连锁有限公司</t>
  </si>
  <si>
    <t>成都市温江区柳城利民药店(四川太极大药房连锁有限公</t>
  </si>
  <si>
    <t>锦江区东淩大药房(太极大药房连锁有限公司)</t>
  </si>
  <si>
    <t>陈扬</t>
  </si>
  <si>
    <t>锦江区德善堂药房(四川太极大药房连锁有限公司)</t>
  </si>
  <si>
    <t>锦江区聚安大药房(四川太极大药房连锁有限公司)</t>
  </si>
  <si>
    <t>邓铭</t>
  </si>
  <si>
    <t>成都市龙泉驿区同康药房(连锁)</t>
  </si>
  <si>
    <t>龙泉驿区同安街办同心堂药房(连锁)</t>
  </si>
  <si>
    <t>龙泉驿区龙泉街办东升药行（四川太极大药房连锁）</t>
  </si>
  <si>
    <t>成都市龙泉驿区驿都药店(连锁)</t>
  </si>
  <si>
    <t>成都市龙泉驿区新源药店(连锁)</t>
  </si>
  <si>
    <t>成都市龙泉驿区晚晴堂药店(连锁)</t>
  </si>
  <si>
    <t>龙泉驿区旭日大药房(四川太极大药房连锁有限公司）</t>
  </si>
  <si>
    <t>龙泉驿区大面街办利生药店（四川太极大药房连锁有限公司）</t>
  </si>
  <si>
    <t>付通攀</t>
  </si>
  <si>
    <t>彭州市天彭镇彭天药店(四川太极大药房连锁有限公司)</t>
  </si>
  <si>
    <t>葛乙成</t>
  </si>
  <si>
    <t>成都青白江区城厢供销社下北街药店（太极连锁）</t>
  </si>
  <si>
    <t>李辉</t>
  </si>
  <si>
    <t>崇州市保泰和药堂有限责任公司（四川太极大药房连锁）</t>
  </si>
  <si>
    <t>崇州市街子张记药店(四川太极大药房连锁有限公司)</t>
  </si>
  <si>
    <t>崇州市崇阳兴康鑫药房（四川太极大药房连锁有限公司）</t>
  </si>
  <si>
    <t>崇州市江源同兴药店(四川太极大药房连锁有限公司)</t>
  </si>
  <si>
    <t>崇州市元通永和药房(四川太极大药房连锁有限公司)</t>
  </si>
  <si>
    <t>崇州市崇阳益康药店(四川太极大药房连锁有限公司）</t>
  </si>
  <si>
    <t>崇州市羊马鑫康药房（四川太极大药房连锁有限公司）</t>
  </si>
  <si>
    <t>太极大药房彭山保生店</t>
  </si>
  <si>
    <t>刘登科</t>
  </si>
  <si>
    <t>太极大药房彭山县彭祖店(连锁)</t>
  </si>
  <si>
    <t>文华药店(眉山市)(连锁)</t>
  </si>
  <si>
    <t>太极大药房彭山前军店(连锁)</t>
  </si>
  <si>
    <t>太极大药房彭山青龙群伟店(连锁)</t>
  </si>
  <si>
    <t>太极大药房彭山李超英医药店</t>
  </si>
  <si>
    <t>太极大药房彭山县保胜乡百信药店</t>
  </si>
  <si>
    <t>太极大药房眉山思蒙文华店</t>
  </si>
  <si>
    <t>刘中胜</t>
  </si>
  <si>
    <t>彭朝友</t>
  </si>
  <si>
    <t>新都区新繁镇金鑫堂药房(四川太极大药房连锁有限公司</t>
  </si>
  <si>
    <t>新都区石板滩镇昌国药房(四川太极大药房连锁有限公司</t>
  </si>
  <si>
    <t>新都区木兰镇康安药店(连锁)</t>
  </si>
  <si>
    <t>新都区泰兴镇家惠药店(四川太极大药房连锁有限公司)</t>
  </si>
  <si>
    <t>新都区德济药店(四川太极大药房连锁有限公司)</t>
  </si>
  <si>
    <t>新都区石板滩镇华康药店(四川太极大药房连锁有限公司</t>
  </si>
  <si>
    <t>新都区三河安民药店（四川太极大药房连锁有限公司）</t>
  </si>
  <si>
    <t>新都区瑞和堂药房（四川太极大药房连锁有限公司）</t>
  </si>
  <si>
    <t>沈杰</t>
  </si>
  <si>
    <t>广汉市永华中西药店(连锁)</t>
  </si>
  <si>
    <t>广汉太极大药房向阳顺江药店(连锁)</t>
  </si>
  <si>
    <t>广汉市太极大药房普济药店</t>
  </si>
  <si>
    <t>广汉市太极大药房南兴益康药店(连锁)</t>
  </si>
  <si>
    <t>广汉太极大药房益宁药店</t>
  </si>
  <si>
    <t>广汉太极大药房城北医药商店(连锁)</t>
  </si>
  <si>
    <t>广汉太极大药房乐友药店(连锁)</t>
  </si>
  <si>
    <t>广汉太极大药房雒北药店(连锁)</t>
  </si>
  <si>
    <t>广汉太极大药房三新药店(连锁)</t>
  </si>
  <si>
    <t>广汉太极大药房利康药店</t>
  </si>
  <si>
    <t>广汉市南兴中西药店(连锁)</t>
  </si>
  <si>
    <t>陶修艺</t>
  </si>
  <si>
    <t>新津县五津镇惠林药店(四川太极大药房连锁有限公司)</t>
  </si>
  <si>
    <t>新津县五津养生堂药房(四川太极大药房连锁有限公司)</t>
  </si>
  <si>
    <t>成都西岭大药房(四川太极大药房连锁有限公司)</t>
  </si>
  <si>
    <t>王琳</t>
  </si>
  <si>
    <t>肖飒</t>
  </si>
  <si>
    <t>成都市浦江县恒新药房（四川太极大药房连锁有限公司）</t>
  </si>
  <si>
    <t>蒲江县大塘镇永盛堂药店(四川太极大药房连锁有限公司</t>
  </si>
  <si>
    <t>蒲江县西来镇兴乐药店（四川太极大药房连锁有限公司）</t>
  </si>
  <si>
    <t>杨洪</t>
  </si>
  <si>
    <t>金牛区仁益健欣药店(四川太极大药房连锁有限公司)</t>
  </si>
  <si>
    <t>金牛区庆明药房（四川太极大药房连锁有限公司）</t>
  </si>
  <si>
    <t>杨庆</t>
  </si>
  <si>
    <t>都江堰市仁修堂药房(连锁)</t>
  </si>
  <si>
    <t>昝文</t>
  </si>
  <si>
    <t>成都市武侯区显荣大药房（四川太极大药房连锁有限公司</t>
  </si>
  <si>
    <t>武侯区惠生药房(四川太极大药房连锁有限公司)</t>
  </si>
  <si>
    <t>张涛</t>
  </si>
  <si>
    <t>锦江区同安堂大药房(四川太极大药房连锁有限公司)</t>
  </si>
  <si>
    <t>张勇</t>
  </si>
  <si>
    <t>太极大药房仁寿民生店</t>
  </si>
  <si>
    <t>太极大药房仁寿百灵店</t>
  </si>
  <si>
    <t>太极大药房仁寿慈航平价店</t>
  </si>
  <si>
    <t>太极大药房仁寿清水济康店</t>
  </si>
  <si>
    <t>太极大药房仁寿华台店</t>
  </si>
  <si>
    <t>郑元元</t>
  </si>
  <si>
    <t>理塘便民店(连锁)</t>
  </si>
  <si>
    <t>石棉太极大药房南郊药店(连锁)</t>
  </si>
  <si>
    <t>太极大药房连锁有限公司越西中所店(连锁)</t>
  </si>
  <si>
    <t>四川太极大药房连锁有限公司阿坝淮德居店</t>
  </si>
  <si>
    <t>四川太极大药房连锁有限公司阿坝健民药店</t>
  </si>
  <si>
    <t>太极大药房彭山芙蓉药店(连锁)</t>
  </si>
  <si>
    <t>石棉太极大药房百姓药房(连锁）</t>
  </si>
  <si>
    <t>四川太极大药房连锁有限公司甘洛三强店(连锁)</t>
  </si>
  <si>
    <t>四川太极大药房连锁有限公司甘洛健民店(连锁)</t>
  </si>
  <si>
    <t>天全太极大药房民生药店(连锁)</t>
  </si>
  <si>
    <t>文茂药店(凉山州)(连锁)</t>
  </si>
  <si>
    <t>继兴药店(凉山州)(连锁)</t>
  </si>
  <si>
    <t>天全太极大药房仁义药店(连锁)</t>
  </si>
  <si>
    <t>泸定健康店(连锁)</t>
  </si>
  <si>
    <t>礼州同仁药店(连锁)</t>
  </si>
  <si>
    <t>济德堂药店(眉山市)(连锁)</t>
  </si>
  <si>
    <t>彭山县安康药店(连锁)</t>
  </si>
  <si>
    <t>美姑灵芝店(凉山州)(连锁)</t>
  </si>
  <si>
    <t>盐源齐药店(连锁)</t>
  </si>
  <si>
    <t>四川太极大药房连锁有限公司小金济生药店</t>
  </si>
  <si>
    <t>四川太极大药房连锁有限公司小金诚信药店</t>
  </si>
  <si>
    <t>会东县永康大药房(连锁)</t>
  </si>
  <si>
    <t>太极大药房眉山延寿堂药店(连锁)</t>
  </si>
  <si>
    <t>一笑堂(理塘县)(连锁)</t>
  </si>
  <si>
    <t>雪山草地药房(阿坝)(连锁)</t>
  </si>
  <si>
    <t>名山县太极大药房神龙加盟连锁药店(连锁)</t>
  </si>
  <si>
    <t>全成堂(小金县)(连锁)</t>
  </si>
  <si>
    <t>四川太极大药房连锁有限公司茂县少翠药店</t>
  </si>
  <si>
    <t>石棉太极大药房新兴药店(连锁)</t>
  </si>
  <si>
    <t>石棉太极大药房东风药店(连锁)</t>
  </si>
  <si>
    <t>四川太极大药房连锁有限公司小金县忠诚药店</t>
  </si>
  <si>
    <t>太极大药房仁寿中农平安店(连锁)</t>
  </si>
  <si>
    <t>彭山县济生药店(连锁)</t>
  </si>
  <si>
    <t>石棉县先锋乡巧艺诠药店(雅安市)(连锁)</t>
  </si>
  <si>
    <t>西昌市太极大药房连锁明新店</t>
  </si>
  <si>
    <t>华丽药店 (甘孜州)(连锁)</t>
  </si>
  <si>
    <t>天全太极大药房克斌药店(连锁)</t>
  </si>
  <si>
    <t>太极大药房连锁有限公司越西诚信店(连锁)</t>
  </si>
  <si>
    <t>为民药店(彭山县)(连锁)</t>
  </si>
  <si>
    <t>康福来药房(阿坝州(连锁)</t>
  </si>
  <si>
    <t>大众药店(丹巴县)(连锁)</t>
  </si>
  <si>
    <t>健康药店(凉山州宁南县)(连锁)</t>
  </si>
  <si>
    <t>四川太极大药房连锁有限公司金川县明静药店</t>
  </si>
  <si>
    <t>康福药店(阿坝州)(连锁)</t>
  </si>
  <si>
    <t>冯氏药店(丹巴县)(连锁)</t>
  </si>
  <si>
    <t>石棉太极大药房靖康堂药房(连锁)</t>
  </si>
  <si>
    <t>康源药品门市（连锁）（攀枝花）</t>
  </si>
  <si>
    <t>宏康药店(若尔盖县)(连锁)</t>
  </si>
  <si>
    <t>石棉太极大药房平康药店(连锁)</t>
  </si>
  <si>
    <t>丹巴百信店(连锁)</t>
  </si>
  <si>
    <t>石棉太极大药房曙光药店(连锁)</t>
  </si>
  <si>
    <t>石棉县惠康大药房(连锁)</t>
  </si>
  <si>
    <t>天使药店(甘孜县)(连锁)</t>
  </si>
  <si>
    <t>金珠药店(甘孜州稻城县)(连锁)</t>
  </si>
  <si>
    <t>天全太极大药房胡氏药店(连锁)</t>
  </si>
  <si>
    <t>石棉县永康药店(连锁)</t>
  </si>
  <si>
    <t>康音药房(阿坝州小金县)(连锁 )</t>
  </si>
  <si>
    <t>利民药店(连锁)</t>
  </si>
  <si>
    <t>太极大药房仁寿清水瑞康药店(连锁)</t>
  </si>
  <si>
    <t>彭山县黄氏正大药店(连锁)</t>
  </si>
  <si>
    <t>石棉太极大药房金桥药店(连锁)</t>
  </si>
  <si>
    <t>名山太极大药房志友药店(连锁)</t>
  </si>
  <si>
    <t>名山县太极大药房新悦加盟连锁药店</t>
  </si>
  <si>
    <t>康达药房(喜德县)(连锁)</t>
  </si>
  <si>
    <t>环城路药店(凉山州雷波县)(连锁)</t>
  </si>
  <si>
    <t>东街药店(雷波县)(连锁)</t>
  </si>
  <si>
    <t>大众药店(丹棱县)(连锁)</t>
  </si>
  <si>
    <t>太极大药房彭山保胜店</t>
  </si>
  <si>
    <t>泰平药店(连锁)</t>
  </si>
  <si>
    <t>名山太极大药房保和堂加盟药店(连锁)</t>
  </si>
  <si>
    <t>太极大药房名山联江德斌药店(连锁)</t>
  </si>
  <si>
    <t>名山太极大药房新店晟德药店(连锁)</t>
  </si>
  <si>
    <t>太极大药房名山康美药店(连锁)</t>
  </si>
  <si>
    <t>爱德药店(丹巴县)(连锁)</t>
  </si>
  <si>
    <t>雅安太极大药房利康药店(连锁)</t>
  </si>
  <si>
    <t>仁寿县文林镇泰康药店(连锁)</t>
  </si>
  <si>
    <t>雅安太极大药房康达药店(连锁)</t>
  </si>
  <si>
    <t>太极大药房连锁有限公司越西百信店(连锁)</t>
  </si>
  <si>
    <t>太极大药房连锁有限公司越西寿康店(连锁)</t>
  </si>
  <si>
    <t>雅安太极大药房慈宁药店(连锁)</t>
  </si>
  <si>
    <t>四川太极大药房连锁有限公司越西和平店</t>
  </si>
  <si>
    <t>石棉太极大药房汇源药店(连锁)</t>
  </si>
  <si>
    <t>四川太极大药房丹巴康泰药房(连锁)</t>
  </si>
  <si>
    <t>四川太极大药房连锁有限公司茂县福星药店</t>
  </si>
  <si>
    <t>四川天诚大药房连锁有限公司茂县利民药店</t>
  </si>
  <si>
    <t>石棉太极大药房惠康药店(连锁)</t>
  </si>
  <si>
    <t>雅安太极大药房雅兴药店</t>
  </si>
  <si>
    <t>名山县太极大药房红岩加盟药店</t>
  </si>
  <si>
    <t>名山太极大药房孙道村零售药店</t>
  </si>
  <si>
    <t>九寨沟甘露藏药店(连锁)</t>
  </si>
  <si>
    <t>健身药店(小金县)(连锁)</t>
  </si>
  <si>
    <t>名山县太极大药房彩霞药店</t>
  </si>
  <si>
    <t>四川太极大药房连锁有限公司金川县济世堂药店</t>
  </si>
  <si>
    <t>四川太极大药房连锁有限公司金川县温心药店</t>
  </si>
  <si>
    <t>四川太极大药房连锁有限公司金川县仁济堂药店</t>
  </si>
  <si>
    <t>阿坝州红原县安曲乡利康药店(连锁)</t>
  </si>
  <si>
    <t>宝兴县太极大药房禄丽加盟连锁店</t>
  </si>
  <si>
    <t>太极大药房仁寿陵州平价店</t>
  </si>
  <si>
    <t>康巴同泰一店(太极大药房加盟店)</t>
  </si>
  <si>
    <t>康巴同泰姑咱店(太极大药房加盟店)</t>
  </si>
  <si>
    <t>泸定县太极大药房城南店</t>
  </si>
  <si>
    <t>四川太极大药房连锁有限公司若尔盖县黄河新生药店</t>
  </si>
  <si>
    <t>稻城鑫欣药店(连锁)</t>
  </si>
  <si>
    <t>四川太极大药房连锁有限公司茂县石鼓惠民药店</t>
  </si>
  <si>
    <t>四川太极大药房连锁有限公司会东正兴店</t>
  </si>
  <si>
    <t>四川太极大药房连锁有限公司会东彩虹店</t>
  </si>
  <si>
    <t>太极大药房连锁有限公司松潘县福康堂(连锁)</t>
  </si>
  <si>
    <t>松潘县安宏二药店(连锁)</t>
  </si>
  <si>
    <t>若尔盖县长兴药店(连锁)</t>
  </si>
  <si>
    <t>太极大药房彭山为民店</t>
  </si>
  <si>
    <t>四川太极大药房连锁有限公司茂县叠溪较场村药房</t>
  </si>
  <si>
    <t>四川太极大药房连锁有限公司茂县南新镇文镇村药房</t>
  </si>
  <si>
    <t>理塘县太极大药房同善店(连锁)</t>
  </si>
  <si>
    <t>名山县太极大药房保和堂加盟连锁店</t>
  </si>
  <si>
    <t>攀枝花市东区百草大药房(连锁)</t>
  </si>
  <si>
    <t>名山县太极大药房天力加盟连锁店</t>
  </si>
  <si>
    <t>名山县太极大药房仁济加盟连锁店</t>
  </si>
  <si>
    <t>石渠县太阳部落药店(太极连锁)</t>
  </si>
  <si>
    <t>海螺沟静林药店(连锁)</t>
  </si>
  <si>
    <t>海螺沟景区泉一堂药店（太极大药房加盟店）</t>
  </si>
  <si>
    <t>九龙利康药店(太极大药房加盟店)</t>
  </si>
  <si>
    <t>四川太极大药房连锁有限公司九寨沟县九乐药房</t>
  </si>
  <si>
    <t>四川太极大药房连锁有限公司茂县怡和平价药房</t>
  </si>
  <si>
    <t>理塘县名生药店(太极大药房加盟店)</t>
  </si>
  <si>
    <t>四川太极大药房连锁有限公司九寨沟县九康堂药店</t>
  </si>
  <si>
    <t>雅安市太极大药房仁济加盟连锁店</t>
  </si>
  <si>
    <t>四川省太极大药房连锁有限公司九寨沟县杏林药店</t>
  </si>
  <si>
    <t>泸定县永生堂药房（太极大药房加盟店）</t>
  </si>
  <si>
    <t>名山县太极大药房杨檬加盟药店</t>
  </si>
  <si>
    <t>太极大药房越西康之源药店</t>
  </si>
  <si>
    <t>名山县太极大药房杨熙加盟药店</t>
  </si>
  <si>
    <t>四川太极大药房连锁有限公司茂县茂源药店</t>
  </si>
  <si>
    <t>太极大药房德昌凤凰店</t>
  </si>
  <si>
    <t>太极大药房德昌中心店</t>
  </si>
  <si>
    <t>太极大药房德昌西宁店</t>
  </si>
  <si>
    <t>四川太极大药房连锁有限公司茂县甘沟村药店</t>
  </si>
  <si>
    <t>雅安市雨城区太极大药房学莲店</t>
  </si>
  <si>
    <t>宝兴县太极大药房益源堂加盟连锁店</t>
  </si>
  <si>
    <t>四川太极大药房连锁有限公司茂县金茂药店</t>
  </si>
  <si>
    <t>四川太极大药房连锁有限公司茂县东兴便民药店</t>
  </si>
  <si>
    <t>四川太极大药房连锁有限公司茂县便民药店</t>
  </si>
  <si>
    <t>四川太极大药房连锁有限公司越西县下蒲雄火车站药店</t>
  </si>
  <si>
    <t>天全县太极大药房前阳桥头药店</t>
  </si>
  <si>
    <t>名山县太极大药房袁莉加盟药店</t>
  </si>
  <si>
    <t>理塘康复药店(太极大药房加盟店)</t>
  </si>
  <si>
    <t>客户名称</t>
  </si>
  <si>
    <t>类型</t>
  </si>
  <si>
    <t>业务员</t>
  </si>
  <si>
    <t>总销售</t>
  </si>
  <si>
    <t>总毛利</t>
  </si>
  <si>
    <t>地区</t>
  </si>
  <si>
    <t>太极大药房眉山康福堂(连锁)</t>
  </si>
  <si>
    <t>宝兴县太极大药房康源加盟连锁店</t>
  </si>
  <si>
    <t>太极大药房仁寿晨曦店</t>
  </si>
  <si>
    <t>仁寿</t>
  </si>
  <si>
    <t>汉源县太极大药房曾超加盟连锁店</t>
  </si>
  <si>
    <t>太极大药房彭山安康店</t>
  </si>
  <si>
    <t>福音药店(阿坝州)(连锁)</t>
  </si>
  <si>
    <t>阿坝州</t>
  </si>
  <si>
    <t>名山县太极大药房仁祥加盟药店</t>
  </si>
  <si>
    <t>名山县</t>
  </si>
  <si>
    <t>花溪药店(洪雅县)(连锁)</t>
  </si>
  <si>
    <t>犍为县津玉大药房(连锁)</t>
  </si>
  <si>
    <t>石渠县同康店（太极大药房加盟店）</t>
  </si>
  <si>
    <t>天全太极大药房始阳兴中药店(连锁)</t>
  </si>
  <si>
    <t>太极大药房仁寿康泰生药店</t>
  </si>
  <si>
    <t>泸定县城南药材行(连锁)</t>
  </si>
  <si>
    <t>济世堂(连锁)</t>
  </si>
  <si>
    <t>太极大药房青神月可药店(连锁)</t>
  </si>
  <si>
    <t>馨康药房(连锁)</t>
  </si>
  <si>
    <t>攀枝花市仁和区金江药品零售门市(太极大药房连锁加盟</t>
  </si>
  <si>
    <t>大众药店(甘孜州)(连锁)</t>
  </si>
  <si>
    <t>甘孜州</t>
  </si>
  <si>
    <t>凉山州</t>
  </si>
  <si>
    <t>泸定康笑堂店(连锁)</t>
  </si>
  <si>
    <t>九寨沟县太和大药房(连锁)</t>
  </si>
  <si>
    <t>若尔盖县平馨药店(连锁)</t>
  </si>
  <si>
    <t>天全太极大药房廖氏药店(连锁)</t>
  </si>
  <si>
    <t>太极大药房连锁有限公司太极大药房会理一店(连锁)</t>
  </si>
  <si>
    <t>太极大药房松潘康正大药房(连锁)</t>
  </si>
  <si>
    <t>太极大药房仁寿关爱店(连锁)</t>
  </si>
  <si>
    <t>甘露堂药店(连锁)(甘孜州)</t>
  </si>
  <si>
    <t>太极大药房仁寿诚信店</t>
  </si>
  <si>
    <t>四川太极大药房连锁有限公司红原利民药店</t>
  </si>
  <si>
    <t>四川太极大药房连锁有限公司理县君康药房</t>
  </si>
  <si>
    <t>白玉县圣德药店(太极大药房加盟店)</t>
  </si>
  <si>
    <t>德格济民店（太极大药房加盟店）</t>
  </si>
  <si>
    <t>攀枝花市仁和区顺和堂大药房(太极大药房连锁加盟)</t>
  </si>
  <si>
    <t>石渠泰康药店(太极大药房加盟店)</t>
  </si>
  <si>
    <t>四川太极大药房连锁有限公司雷波平价店</t>
  </si>
  <si>
    <t>攀枝花太平大药店(太极大药房连锁加盟)</t>
  </si>
  <si>
    <t>攀枝花</t>
  </si>
  <si>
    <t>四川太极大药房连锁有限公司金川县健民药店</t>
  </si>
  <si>
    <t>攀枝花市仁和区健民药店(连锁)</t>
  </si>
  <si>
    <t>太极大药房德昌下翔店</t>
  </si>
  <si>
    <t>雅安</t>
  </si>
  <si>
    <t xml:space="preserve">资阳市 </t>
  </si>
  <si>
    <t>眉山市</t>
  </si>
  <si>
    <t>攀枝花市仁和区延寿堂大药房（太极大药房连锁加盟）</t>
  </si>
  <si>
    <t>太极大药房美姑县诚信店</t>
  </si>
  <si>
    <t>太极连锁雷波新生药店</t>
  </si>
  <si>
    <t>色达万佳康药店（太极大药房加盟店）</t>
  </si>
  <si>
    <t>四川太极大药房连锁有限公司金川县平价药店</t>
  </si>
  <si>
    <t>天全太极大药房中西药康泰堂</t>
  </si>
  <si>
    <t>四川太极大药房连锁有限公司松潘县川主寺金星店</t>
  </si>
  <si>
    <t>金川县太极大药房马道村便民药店</t>
  </si>
  <si>
    <t>天全县太极大药房安居药店</t>
  </si>
  <si>
    <t>太极大药房仁寿泰康店</t>
  </si>
  <si>
    <t>阿坝州</t>
  </si>
  <si>
    <t>阿坝州</t>
  </si>
  <si>
    <t>甘孜州</t>
  </si>
  <si>
    <t>乐山市</t>
  </si>
  <si>
    <t>凉山州</t>
  </si>
  <si>
    <t>凉山州</t>
  </si>
  <si>
    <t>眉山市</t>
  </si>
  <si>
    <t>雅安市</t>
  </si>
  <si>
    <t>地区</t>
  </si>
  <si>
    <t>销售金额</t>
  </si>
  <si>
    <t>客户家数</t>
  </si>
  <si>
    <t xml:space="preserve">阿坝州 </t>
  </si>
  <si>
    <t xml:space="preserve">巴中市 </t>
  </si>
  <si>
    <t xml:space="preserve">德阳市 </t>
  </si>
  <si>
    <t xml:space="preserve">甘孜州 </t>
  </si>
  <si>
    <t xml:space="preserve">乐山市 </t>
  </si>
  <si>
    <t xml:space="preserve">凉山州 </t>
  </si>
  <si>
    <t xml:space="preserve">泸州 </t>
  </si>
  <si>
    <t xml:space="preserve">泸州市 </t>
  </si>
  <si>
    <t xml:space="preserve">眉山市 </t>
  </si>
  <si>
    <t xml:space="preserve">绵阳 </t>
  </si>
  <si>
    <t xml:space="preserve">绵竹 </t>
  </si>
  <si>
    <t xml:space="preserve">名山县 </t>
  </si>
  <si>
    <t xml:space="preserve">攀枝花 </t>
  </si>
  <si>
    <t xml:space="preserve">平昌 </t>
  </si>
  <si>
    <t xml:space="preserve">仁寿 </t>
  </si>
  <si>
    <t xml:space="preserve">遂宁市 </t>
  </si>
  <si>
    <t xml:space="preserve">雅安市 </t>
  </si>
  <si>
    <t>合计</t>
  </si>
  <si>
    <t>成都</t>
  </si>
  <si>
    <t>客户ID</t>
  </si>
  <si>
    <t>甘孜州</t>
  </si>
  <si>
    <t>雅安市</t>
  </si>
  <si>
    <t>雅安市</t>
  </si>
  <si>
    <t>阿坝州</t>
  </si>
  <si>
    <t>阿坝州</t>
  </si>
  <si>
    <t>阿坝州</t>
  </si>
  <si>
    <t>阿坝州</t>
  </si>
  <si>
    <t>理塘哈戈利民药店(太极加盟)</t>
  </si>
  <si>
    <t>甘孜州</t>
  </si>
  <si>
    <t>甘孜州</t>
  </si>
  <si>
    <t>四川太极大药房连锁有限公司普格杏园店(西昌市普格县)</t>
  </si>
  <si>
    <t>凉山州</t>
  </si>
  <si>
    <t>凉山州</t>
  </si>
  <si>
    <t>四川太极大药房连锁有限公司西昌明新三岔口店</t>
  </si>
  <si>
    <t>凉山州</t>
  </si>
  <si>
    <t>凉山州</t>
  </si>
  <si>
    <t>凉山州</t>
  </si>
  <si>
    <t>眉山市</t>
  </si>
  <si>
    <t>眉山市</t>
  </si>
  <si>
    <t>攀枝花福寿堂大药房三门市(太极大药房连锁)</t>
  </si>
  <si>
    <t>雅安市</t>
  </si>
  <si>
    <t>雅安市</t>
  </si>
  <si>
    <t>攀枝花</t>
  </si>
  <si>
    <t>攀枝花</t>
  </si>
  <si>
    <t>2013年计划</t>
  </si>
  <si>
    <t>月均</t>
  </si>
  <si>
    <t>保证</t>
  </si>
  <si>
    <t>区县</t>
  </si>
  <si>
    <t>阿坝</t>
  </si>
  <si>
    <t>茂县</t>
  </si>
  <si>
    <t>小金</t>
  </si>
  <si>
    <t>九寨沟</t>
  </si>
  <si>
    <t>金川</t>
  </si>
  <si>
    <t>阿坝</t>
  </si>
  <si>
    <t>红原</t>
  </si>
  <si>
    <t>茂县</t>
  </si>
  <si>
    <t>松潘</t>
  </si>
  <si>
    <t>九寨沟</t>
  </si>
  <si>
    <t>若尔盖</t>
  </si>
  <si>
    <t>若尔盖</t>
  </si>
  <si>
    <t>松潘</t>
  </si>
  <si>
    <t>小金</t>
  </si>
  <si>
    <t>金川</t>
  </si>
  <si>
    <t>茂县</t>
  </si>
  <si>
    <t>小金</t>
  </si>
  <si>
    <t>理县</t>
  </si>
  <si>
    <t>小金</t>
  </si>
  <si>
    <t>丹巴</t>
  </si>
  <si>
    <t>甘孜州</t>
  </si>
  <si>
    <t>金川</t>
  </si>
  <si>
    <t>若尔盖</t>
  </si>
  <si>
    <t>红原</t>
  </si>
  <si>
    <t>九寨沟</t>
  </si>
  <si>
    <t>理塘</t>
  </si>
  <si>
    <t>理塘</t>
  </si>
  <si>
    <t>稻城</t>
  </si>
  <si>
    <t>色达</t>
  </si>
  <si>
    <t>泸定</t>
  </si>
  <si>
    <t>泸定</t>
  </si>
  <si>
    <t>丹巴</t>
  </si>
  <si>
    <t>理塘</t>
  </si>
  <si>
    <t>稻城</t>
  </si>
  <si>
    <t>泸定</t>
  </si>
  <si>
    <t>石渠</t>
  </si>
  <si>
    <t>泸定</t>
  </si>
  <si>
    <t>德格</t>
  </si>
  <si>
    <t>白玉</t>
  </si>
  <si>
    <t>丹巴</t>
  </si>
  <si>
    <t>康定</t>
  </si>
  <si>
    <t>石渠</t>
  </si>
  <si>
    <t>九龙</t>
  </si>
  <si>
    <t>石渠</t>
  </si>
  <si>
    <t>犍为</t>
  </si>
  <si>
    <t>会理</t>
  </si>
  <si>
    <t>越西</t>
  </si>
  <si>
    <t>雷波</t>
  </si>
  <si>
    <t>甘洛</t>
  </si>
  <si>
    <t>盐源</t>
  </si>
  <si>
    <t>西昌</t>
  </si>
  <si>
    <t>甘洛</t>
  </si>
  <si>
    <t>雷波</t>
  </si>
  <si>
    <t>宁南</t>
  </si>
  <si>
    <t>越西</t>
  </si>
  <si>
    <t>普格</t>
  </si>
  <si>
    <t>西昌</t>
  </si>
  <si>
    <t>喜德</t>
  </si>
  <si>
    <t>宁南</t>
  </si>
  <si>
    <t>会东</t>
  </si>
  <si>
    <t>越西</t>
  </si>
  <si>
    <t>会东</t>
  </si>
  <si>
    <t>美姑</t>
  </si>
  <si>
    <t>越西</t>
  </si>
  <si>
    <t>美姑</t>
  </si>
  <si>
    <t>德昌</t>
  </si>
  <si>
    <t>雷波</t>
  </si>
  <si>
    <t>越西</t>
  </si>
  <si>
    <t>会东</t>
  </si>
  <si>
    <t>德昌</t>
  </si>
  <si>
    <t>洪雅</t>
  </si>
  <si>
    <t>彭山</t>
  </si>
  <si>
    <t>仁寿</t>
  </si>
  <si>
    <t>东坡</t>
  </si>
  <si>
    <t>丹棱</t>
  </si>
  <si>
    <t>清神</t>
  </si>
  <si>
    <t>名山</t>
  </si>
  <si>
    <t>仁寿</t>
  </si>
  <si>
    <t>宝兴</t>
  </si>
  <si>
    <t>天全</t>
  </si>
  <si>
    <t>石棉</t>
  </si>
  <si>
    <t>雨城</t>
  </si>
  <si>
    <t>汉源</t>
  </si>
  <si>
    <t>色达</t>
  </si>
  <si>
    <t>茂县怡和药房</t>
  </si>
  <si>
    <t>眉山仁寿县</t>
  </si>
  <si>
    <t>眉山洪雅县</t>
  </si>
  <si>
    <t>眉山彭山县</t>
  </si>
  <si>
    <t>2012年西部购进量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</si>
</sst>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  <numFmt numFmtId="185" formatCode="0;[Red]0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宋体"/>
      <family val="0"/>
    </font>
    <font>
      <sz val="9"/>
      <color indexed="48"/>
      <name val="宋体"/>
      <family val="0"/>
    </font>
    <font>
      <sz val="11"/>
      <color indexed="4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2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26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25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4" fontId="25" fillId="0" borderId="10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85" fontId="25" fillId="0" borderId="10" xfId="0" applyNumberFormat="1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185" fontId="24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26" fillId="0" borderId="0" xfId="0" applyNumberFormat="1" applyFont="1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184" fontId="25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zoomScalePageLayoutView="0" workbookViewId="0" topLeftCell="A181">
      <selection activeCell="J9" sqref="J9"/>
    </sheetView>
  </sheetViews>
  <sheetFormatPr defaultColWidth="9.00390625" defaultRowHeight="25.5" customHeight="1"/>
  <cols>
    <col min="1" max="1" width="6.25390625" style="44" bestFit="1" customWidth="1"/>
    <col min="2" max="2" width="38.25390625" style="44" customWidth="1"/>
    <col min="3" max="3" width="7.25390625" style="44" hidden="1" customWidth="1"/>
    <col min="4" max="4" width="13.375" style="47" bestFit="1" customWidth="1"/>
    <col min="5" max="5" width="14.375" style="47" customWidth="1"/>
    <col min="6" max="6" width="9.50390625" style="47" hidden="1" customWidth="1"/>
    <col min="7" max="7" width="14.375" style="44" customWidth="1"/>
    <col min="8" max="16384" width="9.00390625" style="44" customWidth="1"/>
  </cols>
  <sheetData>
    <row r="1" spans="1:7" ht="25.5" customHeight="1">
      <c r="A1" s="45" t="s">
        <v>445</v>
      </c>
      <c r="B1" s="45" t="s">
        <v>352</v>
      </c>
      <c r="C1" s="45" t="s">
        <v>354</v>
      </c>
      <c r="D1" s="45" t="s">
        <v>0</v>
      </c>
      <c r="E1" s="45" t="s">
        <v>562</v>
      </c>
      <c r="F1" s="45" t="s">
        <v>356</v>
      </c>
      <c r="G1" s="32" t="s">
        <v>1</v>
      </c>
    </row>
    <row r="2" spans="1:7" s="46" customFormat="1" ht="25.5" customHeight="1">
      <c r="A2" s="48">
        <v>2760</v>
      </c>
      <c r="B2" s="30" t="s">
        <v>210</v>
      </c>
      <c r="C2" s="30" t="e">
        <v>#N/A</v>
      </c>
      <c r="D2" s="33" t="s">
        <v>2</v>
      </c>
      <c r="E2" s="33">
        <v>533572.39</v>
      </c>
      <c r="F2" s="33">
        <v>27429.26</v>
      </c>
      <c r="G2" s="30">
        <v>3000</v>
      </c>
    </row>
    <row r="3" spans="1:7" s="46" customFormat="1" ht="25.5" customHeight="1">
      <c r="A3" s="48">
        <v>2761</v>
      </c>
      <c r="B3" s="30" t="s">
        <v>211</v>
      </c>
      <c r="C3" s="30" t="e">
        <v>#N/A</v>
      </c>
      <c r="D3" s="33" t="s">
        <v>2</v>
      </c>
      <c r="E3" s="33">
        <v>115182.49</v>
      </c>
      <c r="F3" s="33">
        <v>5769.99</v>
      </c>
      <c r="G3" s="30">
        <v>1000</v>
      </c>
    </row>
    <row r="4" spans="1:7" s="46" customFormat="1" ht="25.5" customHeight="1">
      <c r="A4" s="48">
        <v>12729</v>
      </c>
      <c r="B4" s="30" t="s">
        <v>3</v>
      </c>
      <c r="C4" s="30" t="e">
        <v>#N/A</v>
      </c>
      <c r="D4" s="43" t="s">
        <v>4</v>
      </c>
      <c r="E4" s="33">
        <v>92227.9</v>
      </c>
      <c r="F4" s="33">
        <v>4620.509999999995</v>
      </c>
      <c r="G4" s="30">
        <v>1000</v>
      </c>
    </row>
    <row r="5" spans="1:7" s="46" customFormat="1" ht="25.5" customHeight="1">
      <c r="A5" s="48">
        <v>17350</v>
      </c>
      <c r="B5" s="30" t="s">
        <v>299</v>
      </c>
      <c r="C5" s="30" t="e">
        <v>#N/A</v>
      </c>
      <c r="D5" s="33" t="s">
        <v>5</v>
      </c>
      <c r="E5" s="33">
        <v>105286.37</v>
      </c>
      <c r="F5" s="33">
        <v>5795.58</v>
      </c>
      <c r="G5" s="30">
        <v>1000</v>
      </c>
    </row>
    <row r="6" spans="1:7" s="46" customFormat="1" ht="25.5" customHeight="1">
      <c r="A6" s="48">
        <v>12331</v>
      </c>
      <c r="B6" s="30" t="s">
        <v>249</v>
      </c>
      <c r="C6" s="30" t="e">
        <v>#N/A</v>
      </c>
      <c r="D6" s="33" t="s">
        <v>5</v>
      </c>
      <c r="E6" s="33">
        <v>148825.69</v>
      </c>
      <c r="F6" s="33">
        <v>7194.37999999999</v>
      </c>
      <c r="G6" s="30">
        <v>1000</v>
      </c>
    </row>
    <row r="7" spans="1:7" s="46" customFormat="1" ht="25.5" customHeight="1">
      <c r="A7" s="48">
        <v>17119</v>
      </c>
      <c r="B7" s="30" t="s">
        <v>296</v>
      </c>
      <c r="C7" s="30" t="e">
        <v>#N/A</v>
      </c>
      <c r="D7" s="33" t="s">
        <v>6</v>
      </c>
      <c r="E7" s="33">
        <v>135211.51</v>
      </c>
      <c r="F7" s="33">
        <v>5852.87000000001</v>
      </c>
      <c r="G7" s="30">
        <v>1000</v>
      </c>
    </row>
    <row r="8" spans="1:7" s="46" customFormat="1" ht="25.5" customHeight="1">
      <c r="A8" s="48">
        <v>22609</v>
      </c>
      <c r="B8" s="30" t="s">
        <v>333</v>
      </c>
      <c r="C8" s="30" t="e">
        <v>#N/A</v>
      </c>
      <c r="D8" s="33" t="s">
        <v>6</v>
      </c>
      <c r="E8" s="33">
        <v>179052.55</v>
      </c>
      <c r="F8" s="33">
        <v>10777.55</v>
      </c>
      <c r="G8" s="30">
        <v>2000</v>
      </c>
    </row>
    <row r="9" spans="1:7" ht="25.5" customHeight="1">
      <c r="A9" s="49">
        <v>70907</v>
      </c>
      <c r="B9" s="32" t="s">
        <v>347</v>
      </c>
      <c r="C9" s="32" t="e">
        <v>#N/A</v>
      </c>
      <c r="D9" s="33" t="s">
        <v>7</v>
      </c>
      <c r="E9" s="33">
        <v>7424.45</v>
      </c>
      <c r="F9" s="33">
        <v>345.15</v>
      </c>
      <c r="G9" s="32">
        <v>1000</v>
      </c>
    </row>
    <row r="10" spans="1:7" s="46" customFormat="1" ht="25.5" customHeight="1">
      <c r="A10" s="48">
        <v>16552</v>
      </c>
      <c r="B10" s="30" t="s">
        <v>290</v>
      </c>
      <c r="C10" s="30" t="e">
        <v>#N/A</v>
      </c>
      <c r="D10" s="33" t="s">
        <v>7</v>
      </c>
      <c r="E10" s="33">
        <v>311502.46</v>
      </c>
      <c r="F10" s="33">
        <v>19961.15</v>
      </c>
      <c r="G10" s="30">
        <v>2000</v>
      </c>
    </row>
    <row r="11" spans="1:7" ht="25.5" customHeight="1">
      <c r="A11" s="49">
        <v>68544</v>
      </c>
      <c r="B11" s="32" t="s">
        <v>342</v>
      </c>
      <c r="C11" s="32" t="e">
        <v>#N/A</v>
      </c>
      <c r="D11" s="33" t="s">
        <v>7</v>
      </c>
      <c r="E11" s="33">
        <v>34020.16</v>
      </c>
      <c r="F11" s="33">
        <v>2297.26</v>
      </c>
      <c r="G11" s="32">
        <v>1000</v>
      </c>
    </row>
    <row r="12" spans="1:7" ht="25.5" customHeight="1">
      <c r="A12" s="49">
        <v>62635</v>
      </c>
      <c r="B12" s="32" t="s">
        <v>338</v>
      </c>
      <c r="C12" s="32" t="e">
        <v>#N/A</v>
      </c>
      <c r="D12" s="33" t="s">
        <v>7</v>
      </c>
      <c r="E12" s="33">
        <v>38061.48</v>
      </c>
      <c r="F12" s="33">
        <v>2002.429999999993</v>
      </c>
      <c r="G12" s="32">
        <v>1000</v>
      </c>
    </row>
    <row r="13" spans="1:7" s="46" customFormat="1" ht="25.5" customHeight="1">
      <c r="A13" s="48">
        <v>10386</v>
      </c>
      <c r="B13" s="30" t="s">
        <v>234</v>
      </c>
      <c r="C13" s="30" t="e">
        <v>#N/A</v>
      </c>
      <c r="D13" s="33" t="s">
        <v>7</v>
      </c>
      <c r="E13" s="33">
        <v>84554.37</v>
      </c>
      <c r="F13" s="33">
        <v>4741.619999999992</v>
      </c>
      <c r="G13" s="30">
        <v>1000</v>
      </c>
    </row>
    <row r="14" spans="1:7" s="46" customFormat="1" ht="25.5" customHeight="1">
      <c r="A14" s="48">
        <v>17915</v>
      </c>
      <c r="B14" s="30" t="s">
        <v>310</v>
      </c>
      <c r="C14" s="30" t="e">
        <v>#N/A</v>
      </c>
      <c r="D14" s="33" t="s">
        <v>7</v>
      </c>
      <c r="E14" s="33">
        <v>55538.33</v>
      </c>
      <c r="F14" s="33">
        <v>2757.54</v>
      </c>
      <c r="G14" s="30">
        <v>1000</v>
      </c>
    </row>
    <row r="15" spans="1:7" ht="25.5" customHeight="1">
      <c r="A15" s="49">
        <v>21216</v>
      </c>
      <c r="B15" s="32" t="s">
        <v>329</v>
      </c>
      <c r="C15" s="32" t="e">
        <v>#N/A</v>
      </c>
      <c r="D15" s="33" t="s">
        <v>7</v>
      </c>
      <c r="E15" s="33">
        <v>15804.29</v>
      </c>
      <c r="F15" s="33">
        <v>1293.29</v>
      </c>
      <c r="G15" s="32">
        <v>1000</v>
      </c>
    </row>
    <row r="16" spans="1:7" ht="25.5" customHeight="1">
      <c r="A16" s="49">
        <v>71545</v>
      </c>
      <c r="B16" s="32" t="s">
        <v>8</v>
      </c>
      <c r="C16" s="32" t="e">
        <v>#N/A</v>
      </c>
      <c r="D16" s="43" t="s">
        <v>9</v>
      </c>
      <c r="E16" s="33">
        <v>2072.59</v>
      </c>
      <c r="F16" s="33">
        <v>129.8</v>
      </c>
      <c r="G16" s="32">
        <v>1000</v>
      </c>
    </row>
    <row r="17" spans="1:7" ht="25.5" customHeight="1">
      <c r="A17" s="49">
        <v>10959</v>
      </c>
      <c r="B17" s="32" t="s">
        <v>11</v>
      </c>
      <c r="C17" s="32" t="e">
        <v>#N/A</v>
      </c>
      <c r="D17" s="33" t="s">
        <v>10</v>
      </c>
      <c r="E17" s="33">
        <v>28638.34</v>
      </c>
      <c r="F17" s="33">
        <v>1278.19</v>
      </c>
      <c r="G17" s="32">
        <v>1000</v>
      </c>
    </row>
    <row r="18" spans="1:7" s="46" customFormat="1" ht="25.5" customHeight="1">
      <c r="A18" s="48">
        <v>10015</v>
      </c>
      <c r="B18" s="30" t="s">
        <v>12</v>
      </c>
      <c r="C18" s="30" t="e">
        <v>#N/A</v>
      </c>
      <c r="D18" s="33" t="s">
        <v>13</v>
      </c>
      <c r="E18" s="33">
        <v>51850.57</v>
      </c>
      <c r="F18" s="33">
        <v>2909.51</v>
      </c>
      <c r="G18" s="30">
        <v>1000</v>
      </c>
    </row>
    <row r="19" spans="1:7" ht="25.5" customHeight="1">
      <c r="A19" s="49">
        <v>17125</v>
      </c>
      <c r="B19" s="32" t="s">
        <v>297</v>
      </c>
      <c r="C19" s="32" t="e">
        <v>#N/A</v>
      </c>
      <c r="D19" s="33" t="s">
        <v>13</v>
      </c>
      <c r="E19" s="33">
        <v>17215.75</v>
      </c>
      <c r="F19" s="33">
        <v>1167.14</v>
      </c>
      <c r="G19" s="32">
        <v>1000</v>
      </c>
    </row>
    <row r="20" spans="1:7" ht="25.5" customHeight="1">
      <c r="A20" s="49">
        <v>12052</v>
      </c>
      <c r="B20" s="32" t="s">
        <v>246</v>
      </c>
      <c r="C20" s="32" t="e">
        <v>#N/A</v>
      </c>
      <c r="D20" s="33" t="s">
        <v>13</v>
      </c>
      <c r="E20" s="33">
        <v>13148.39</v>
      </c>
      <c r="F20" s="33">
        <v>792.4499999999989</v>
      </c>
      <c r="G20" s="32">
        <v>1000</v>
      </c>
    </row>
    <row r="21" spans="1:7" s="46" customFormat="1" ht="25.5" customHeight="1">
      <c r="A21" s="48">
        <v>12334</v>
      </c>
      <c r="B21" s="30" t="s">
        <v>250</v>
      </c>
      <c r="C21" s="30" t="e">
        <v>#N/A</v>
      </c>
      <c r="D21" s="33" t="s">
        <v>13</v>
      </c>
      <c r="E21" s="33">
        <v>104098.13</v>
      </c>
      <c r="F21" s="33">
        <v>8070.77</v>
      </c>
      <c r="G21" s="30">
        <v>2000</v>
      </c>
    </row>
    <row r="22" spans="1:7" s="46" customFormat="1" ht="25.5" customHeight="1">
      <c r="A22" s="48">
        <v>9798</v>
      </c>
      <c r="B22" s="30" t="s">
        <v>233</v>
      </c>
      <c r="C22" s="30" t="e">
        <v>#N/A</v>
      </c>
      <c r="D22" s="33" t="s">
        <v>13</v>
      </c>
      <c r="E22" s="33">
        <v>233004.79</v>
      </c>
      <c r="F22" s="33">
        <v>16743.75</v>
      </c>
      <c r="G22" s="30">
        <v>2000</v>
      </c>
    </row>
    <row r="23" spans="1:7" ht="25.5" customHeight="1">
      <c r="A23" s="49">
        <v>8430</v>
      </c>
      <c r="B23" s="32" t="s">
        <v>227</v>
      </c>
      <c r="C23" s="32" t="e">
        <v>#N/A</v>
      </c>
      <c r="D23" s="33" t="s">
        <v>13</v>
      </c>
      <c r="E23" s="33">
        <v>7909.34</v>
      </c>
      <c r="F23" s="33">
        <v>609.12</v>
      </c>
      <c r="G23" s="32">
        <v>1000</v>
      </c>
    </row>
    <row r="24" spans="1:7" ht="25.5" customHeight="1">
      <c r="A24" s="49">
        <v>8286</v>
      </c>
      <c r="B24" s="32" t="s">
        <v>226</v>
      </c>
      <c r="C24" s="32" t="e">
        <v>#N/A</v>
      </c>
      <c r="D24" s="33" t="s">
        <v>13</v>
      </c>
      <c r="E24" s="33">
        <v>12982.41</v>
      </c>
      <c r="F24" s="33">
        <v>491.82</v>
      </c>
      <c r="G24" s="32">
        <v>1000</v>
      </c>
    </row>
    <row r="25" spans="1:7" ht="25.5" customHeight="1">
      <c r="A25" s="49">
        <v>75358</v>
      </c>
      <c r="B25" s="32" t="s">
        <v>15</v>
      </c>
      <c r="C25" s="32" t="e">
        <v>#N/A</v>
      </c>
      <c r="D25" s="33" t="s">
        <v>14</v>
      </c>
      <c r="E25" s="33">
        <v>16698.64</v>
      </c>
      <c r="F25" s="33">
        <v>991.2699999999986</v>
      </c>
      <c r="G25" s="32">
        <v>1000</v>
      </c>
    </row>
    <row r="26" spans="1:7" ht="25.5" customHeight="1">
      <c r="A26" s="49">
        <v>70254</v>
      </c>
      <c r="B26" s="32" t="s">
        <v>16</v>
      </c>
      <c r="C26" s="32" t="s">
        <v>206</v>
      </c>
      <c r="D26" s="33" t="s">
        <v>14</v>
      </c>
      <c r="E26" s="33">
        <v>1496.67</v>
      </c>
      <c r="F26" s="33">
        <v>61.40000000000009</v>
      </c>
      <c r="G26" s="32">
        <v>1000</v>
      </c>
    </row>
    <row r="27" spans="1:7" ht="25.5" customHeight="1">
      <c r="A27" s="49">
        <v>9910</v>
      </c>
      <c r="B27" s="32" t="s">
        <v>143</v>
      </c>
      <c r="C27" s="32" t="s">
        <v>142</v>
      </c>
      <c r="D27" s="33" t="s">
        <v>17</v>
      </c>
      <c r="E27" s="33">
        <v>59096.09</v>
      </c>
      <c r="F27" s="33">
        <v>3352.02</v>
      </c>
      <c r="G27" s="32">
        <v>5000</v>
      </c>
    </row>
    <row r="28" spans="1:7" ht="25.5" customHeight="1">
      <c r="A28" s="49">
        <v>15158</v>
      </c>
      <c r="B28" s="32" t="s">
        <v>145</v>
      </c>
      <c r="C28" s="32" t="s">
        <v>142</v>
      </c>
      <c r="D28" s="33" t="s">
        <v>17</v>
      </c>
      <c r="E28" s="33">
        <v>62640.59</v>
      </c>
      <c r="F28" s="33">
        <v>3873.610000000008</v>
      </c>
      <c r="G28" s="32">
        <v>1000</v>
      </c>
    </row>
    <row r="29" spans="1:7" ht="25.5" customHeight="1">
      <c r="A29" s="49">
        <v>27139</v>
      </c>
      <c r="B29" s="32" t="s">
        <v>148</v>
      </c>
      <c r="C29" s="32" t="s">
        <v>142</v>
      </c>
      <c r="D29" s="33" t="s">
        <v>17</v>
      </c>
      <c r="E29" s="33">
        <v>15071.63</v>
      </c>
      <c r="F29" s="33">
        <v>844.170000000001</v>
      </c>
      <c r="G29" s="32">
        <v>1000</v>
      </c>
    </row>
    <row r="30" spans="1:7" ht="25.5" customHeight="1">
      <c r="A30" s="49">
        <v>21993</v>
      </c>
      <c r="B30" s="32" t="s">
        <v>146</v>
      </c>
      <c r="C30" s="32" t="s">
        <v>142</v>
      </c>
      <c r="D30" s="33" t="s">
        <v>17</v>
      </c>
      <c r="E30" s="33">
        <v>30931.74</v>
      </c>
      <c r="F30" s="33">
        <v>2024.22</v>
      </c>
      <c r="G30" s="32">
        <v>1000</v>
      </c>
    </row>
    <row r="31" spans="1:7" ht="25.5" customHeight="1">
      <c r="A31" s="49">
        <v>14678</v>
      </c>
      <c r="B31" s="32" t="s">
        <v>144</v>
      </c>
      <c r="C31" s="32" t="s">
        <v>142</v>
      </c>
      <c r="D31" s="33" t="s">
        <v>17</v>
      </c>
      <c r="E31" s="33">
        <v>31765.55</v>
      </c>
      <c r="F31" s="33">
        <v>1941.93</v>
      </c>
      <c r="G31" s="32">
        <v>1000</v>
      </c>
    </row>
    <row r="32" spans="1:7" ht="25.5" customHeight="1">
      <c r="A32" s="49">
        <v>15306</v>
      </c>
      <c r="B32" s="32" t="s">
        <v>18</v>
      </c>
      <c r="C32" s="32" t="s">
        <v>142</v>
      </c>
      <c r="D32" s="33" t="s">
        <v>17</v>
      </c>
      <c r="E32" s="33">
        <v>523501.92</v>
      </c>
      <c r="F32" s="33">
        <v>27983.81</v>
      </c>
      <c r="G32" s="32">
        <v>2000</v>
      </c>
    </row>
    <row r="33" spans="1:7" ht="25.5" customHeight="1">
      <c r="A33" s="49">
        <v>76288</v>
      </c>
      <c r="B33" s="32" t="s">
        <v>149</v>
      </c>
      <c r="C33" s="32" t="s">
        <v>142</v>
      </c>
      <c r="D33" s="33" t="s">
        <v>17</v>
      </c>
      <c r="E33" s="33">
        <v>22163.49</v>
      </c>
      <c r="F33" s="33">
        <v>1156.92</v>
      </c>
      <c r="G33" s="32">
        <v>1000</v>
      </c>
    </row>
    <row r="34" spans="1:7" ht="25.5" customHeight="1">
      <c r="A34" s="49">
        <v>21994</v>
      </c>
      <c r="B34" s="32" t="s">
        <v>147</v>
      </c>
      <c r="C34" s="32" t="s">
        <v>142</v>
      </c>
      <c r="D34" s="33" t="s">
        <v>17</v>
      </c>
      <c r="E34" s="33">
        <v>8995.93</v>
      </c>
      <c r="F34" s="33">
        <v>572.1500000000005</v>
      </c>
      <c r="G34" s="32">
        <v>1000</v>
      </c>
    </row>
    <row r="35" spans="1:7" ht="25.5" customHeight="1">
      <c r="A35" s="49">
        <v>22011</v>
      </c>
      <c r="B35" s="32" t="s">
        <v>184</v>
      </c>
      <c r="C35" s="32" t="s">
        <v>181</v>
      </c>
      <c r="D35" s="33" t="s">
        <v>19</v>
      </c>
      <c r="E35" s="33">
        <v>228476.83</v>
      </c>
      <c r="F35" s="33">
        <v>12200.32</v>
      </c>
      <c r="G35" s="32">
        <v>2000</v>
      </c>
    </row>
    <row r="36" spans="1:7" ht="25.5" customHeight="1">
      <c r="A36" s="49">
        <v>9873</v>
      </c>
      <c r="B36" s="32" t="s">
        <v>20</v>
      </c>
      <c r="C36" s="32" t="s">
        <v>193</v>
      </c>
      <c r="D36" s="33" t="s">
        <v>21</v>
      </c>
      <c r="E36" s="33">
        <v>30006.46</v>
      </c>
      <c r="F36" s="33">
        <v>1830.02</v>
      </c>
      <c r="G36" s="32">
        <v>1000</v>
      </c>
    </row>
    <row r="37" spans="1:7" ht="25.5" customHeight="1">
      <c r="A37" s="49">
        <v>18838</v>
      </c>
      <c r="B37" s="32" t="s">
        <v>194</v>
      </c>
      <c r="C37" s="32" t="s">
        <v>193</v>
      </c>
      <c r="D37" s="33" t="s">
        <v>21</v>
      </c>
      <c r="E37" s="33">
        <v>44343.54</v>
      </c>
      <c r="F37" s="33">
        <v>2524.21</v>
      </c>
      <c r="G37" s="32">
        <v>1000</v>
      </c>
    </row>
    <row r="38" spans="1:7" ht="25.5" customHeight="1">
      <c r="A38" s="49">
        <v>21010</v>
      </c>
      <c r="B38" s="32" t="s">
        <v>22</v>
      </c>
      <c r="C38" s="32" t="s">
        <v>185</v>
      </c>
      <c r="D38" s="33" t="s">
        <v>23</v>
      </c>
      <c r="E38" s="33">
        <v>8486.62</v>
      </c>
      <c r="F38" s="33">
        <v>523.6099999999992</v>
      </c>
      <c r="G38" s="32">
        <v>1000</v>
      </c>
    </row>
    <row r="39" spans="1:7" ht="25.5" customHeight="1">
      <c r="A39" s="49">
        <v>23157</v>
      </c>
      <c r="B39" s="32" t="s">
        <v>24</v>
      </c>
      <c r="C39" s="32" t="s">
        <v>200</v>
      </c>
      <c r="D39" s="33" t="s">
        <v>23</v>
      </c>
      <c r="E39" s="33">
        <v>7071.55</v>
      </c>
      <c r="F39" s="33">
        <v>365.1</v>
      </c>
      <c r="G39" s="32">
        <v>1000</v>
      </c>
    </row>
    <row r="40" spans="1:7" ht="25.5" customHeight="1">
      <c r="A40" s="49">
        <v>27512</v>
      </c>
      <c r="B40" s="32" t="s">
        <v>192</v>
      </c>
      <c r="C40" s="32" t="s">
        <v>190</v>
      </c>
      <c r="D40" s="33" t="s">
        <v>25</v>
      </c>
      <c r="E40" s="33">
        <v>16656.48</v>
      </c>
      <c r="F40" s="33">
        <v>1683.76</v>
      </c>
      <c r="G40" s="32">
        <v>1000</v>
      </c>
    </row>
    <row r="41" spans="1:7" ht="25.5" customHeight="1">
      <c r="A41" s="49">
        <v>22268</v>
      </c>
      <c r="B41" s="32" t="s">
        <v>191</v>
      </c>
      <c r="C41" s="32" t="s">
        <v>190</v>
      </c>
      <c r="D41" s="33" t="s">
        <v>25</v>
      </c>
      <c r="E41" s="33">
        <v>6671.75</v>
      </c>
      <c r="F41" s="33">
        <v>281.93</v>
      </c>
      <c r="G41" s="32">
        <v>1000</v>
      </c>
    </row>
    <row r="42" spans="1:7" ht="25.5" customHeight="1">
      <c r="A42" s="49">
        <v>21143</v>
      </c>
      <c r="B42" s="32" t="s">
        <v>26</v>
      </c>
      <c r="C42" s="32" t="s">
        <v>126</v>
      </c>
      <c r="D42" s="33" t="s">
        <v>27</v>
      </c>
      <c r="E42" s="33">
        <v>33444.68</v>
      </c>
      <c r="F42" s="33">
        <v>2163.83</v>
      </c>
      <c r="G42" s="32">
        <v>2000</v>
      </c>
    </row>
    <row r="43" spans="1:7" ht="25.5" customHeight="1">
      <c r="A43" s="49">
        <v>21594</v>
      </c>
      <c r="B43" s="32" t="s">
        <v>28</v>
      </c>
      <c r="C43" s="32" t="s">
        <v>198</v>
      </c>
      <c r="D43" s="33" t="s">
        <v>27</v>
      </c>
      <c r="E43" s="33">
        <v>23122.08</v>
      </c>
      <c r="F43" s="33">
        <v>1258.36</v>
      </c>
      <c r="G43" s="32">
        <v>2000</v>
      </c>
    </row>
    <row r="44" spans="1:7" ht="25.5" customHeight="1">
      <c r="A44" s="49">
        <v>21595</v>
      </c>
      <c r="B44" s="32" t="s">
        <v>29</v>
      </c>
      <c r="C44" s="32" t="s">
        <v>198</v>
      </c>
      <c r="D44" s="33" t="s">
        <v>27</v>
      </c>
      <c r="E44" s="33">
        <v>7898.76</v>
      </c>
      <c r="F44" s="33">
        <v>466.11</v>
      </c>
      <c r="G44" s="32">
        <v>2000</v>
      </c>
    </row>
    <row r="45" spans="1:7" ht="25.5" customHeight="1">
      <c r="A45" s="49">
        <v>21740</v>
      </c>
      <c r="B45" s="32" t="s">
        <v>127</v>
      </c>
      <c r="C45" s="32" t="s">
        <v>126</v>
      </c>
      <c r="D45" s="33" t="s">
        <v>27</v>
      </c>
      <c r="E45" s="33">
        <v>12291.72</v>
      </c>
      <c r="F45" s="33">
        <v>1539.52</v>
      </c>
      <c r="G45" s="32">
        <v>2000</v>
      </c>
    </row>
    <row r="46" spans="1:7" ht="25.5" customHeight="1">
      <c r="A46" s="49">
        <v>71936</v>
      </c>
      <c r="B46" s="32" t="s">
        <v>125</v>
      </c>
      <c r="C46" s="32" t="s">
        <v>126</v>
      </c>
      <c r="D46" s="33" t="s">
        <v>27</v>
      </c>
      <c r="E46" s="33">
        <v>506193.49</v>
      </c>
      <c r="F46" s="33">
        <v>26002</v>
      </c>
      <c r="G46" s="32">
        <v>2000</v>
      </c>
    </row>
    <row r="47" spans="1:7" ht="25.5" customHeight="1">
      <c r="A47" s="49">
        <v>21593</v>
      </c>
      <c r="B47" s="32" t="s">
        <v>30</v>
      </c>
      <c r="C47" s="32" t="e">
        <v>#N/A</v>
      </c>
      <c r="D47" s="33" t="s">
        <v>27</v>
      </c>
      <c r="E47" s="33">
        <v>-3.5</v>
      </c>
      <c r="F47" s="33">
        <v>-0.3</v>
      </c>
      <c r="G47" s="32">
        <v>2000</v>
      </c>
    </row>
    <row r="48" spans="1:7" ht="25.5" customHeight="1">
      <c r="A48" s="49">
        <v>23042</v>
      </c>
      <c r="B48" s="32" t="s">
        <v>128</v>
      </c>
      <c r="C48" s="32" t="s">
        <v>126</v>
      </c>
      <c r="D48" s="33" t="s">
        <v>27</v>
      </c>
      <c r="E48" s="33">
        <v>56998.14</v>
      </c>
      <c r="F48" s="33">
        <v>5480.41</v>
      </c>
      <c r="G48" s="32">
        <v>2000</v>
      </c>
    </row>
    <row r="49" spans="1:7" ht="25.5" customHeight="1">
      <c r="A49" s="49">
        <v>21011</v>
      </c>
      <c r="B49" s="32" t="s">
        <v>31</v>
      </c>
      <c r="C49" s="32" t="s">
        <v>198</v>
      </c>
      <c r="D49" s="33" t="s">
        <v>27</v>
      </c>
      <c r="E49" s="33">
        <v>678419.76</v>
      </c>
      <c r="F49" s="33">
        <v>34133.11</v>
      </c>
      <c r="G49" s="32">
        <v>3000</v>
      </c>
    </row>
    <row r="50" spans="1:7" ht="25.5" customHeight="1">
      <c r="A50" s="49">
        <v>21992</v>
      </c>
      <c r="B50" s="32" t="s">
        <v>199</v>
      </c>
      <c r="C50" s="32" t="s">
        <v>198</v>
      </c>
      <c r="D50" s="33" t="s">
        <v>27</v>
      </c>
      <c r="E50" s="33">
        <v>203244.43</v>
      </c>
      <c r="F50" s="33">
        <v>11488.67</v>
      </c>
      <c r="G50" s="32">
        <v>1000</v>
      </c>
    </row>
    <row r="51" spans="1:7" ht="25.5" customHeight="1">
      <c r="A51" s="49">
        <v>4703</v>
      </c>
      <c r="B51" s="32" t="s">
        <v>34</v>
      </c>
      <c r="C51" s="32" t="s">
        <v>129</v>
      </c>
      <c r="D51" s="33" t="s">
        <v>33</v>
      </c>
      <c r="E51" s="33">
        <v>318985.1</v>
      </c>
      <c r="F51" s="33">
        <v>20251.5</v>
      </c>
      <c r="G51" s="32">
        <v>2000</v>
      </c>
    </row>
    <row r="52" spans="1:7" ht="25.5" customHeight="1">
      <c r="A52" s="49">
        <v>6184</v>
      </c>
      <c r="B52" s="32" t="s">
        <v>130</v>
      </c>
      <c r="C52" s="32" t="s">
        <v>129</v>
      </c>
      <c r="D52" s="33" t="s">
        <v>33</v>
      </c>
      <c r="E52" s="33">
        <v>166416.19</v>
      </c>
      <c r="F52" s="33">
        <v>8863.430000000011</v>
      </c>
      <c r="G52" s="32">
        <v>1000</v>
      </c>
    </row>
    <row r="53" spans="1:7" ht="25.5" customHeight="1">
      <c r="A53" s="49">
        <v>13145</v>
      </c>
      <c r="B53" s="32" t="s">
        <v>135</v>
      </c>
      <c r="C53" s="32" t="s">
        <v>129</v>
      </c>
      <c r="D53" s="33" t="s">
        <v>33</v>
      </c>
      <c r="E53" s="33">
        <v>22249.59</v>
      </c>
      <c r="F53" s="33">
        <v>1289.57</v>
      </c>
      <c r="G53" s="32">
        <v>1000</v>
      </c>
    </row>
    <row r="54" spans="1:7" ht="25.5" customHeight="1">
      <c r="A54" s="49">
        <v>13144</v>
      </c>
      <c r="B54" s="32" t="s">
        <v>134</v>
      </c>
      <c r="C54" s="32" t="s">
        <v>129</v>
      </c>
      <c r="D54" s="33" t="s">
        <v>33</v>
      </c>
      <c r="E54" s="33">
        <v>42329.51</v>
      </c>
      <c r="F54" s="33">
        <v>2212.36</v>
      </c>
      <c r="G54" s="32">
        <v>1000</v>
      </c>
    </row>
    <row r="55" spans="1:7" ht="25.5" customHeight="1">
      <c r="A55" s="49">
        <v>13143</v>
      </c>
      <c r="B55" s="32" t="s">
        <v>133</v>
      </c>
      <c r="C55" s="32" t="s">
        <v>129</v>
      </c>
      <c r="D55" s="33" t="s">
        <v>33</v>
      </c>
      <c r="E55" s="33">
        <v>24381.4</v>
      </c>
      <c r="F55" s="33">
        <v>1460.14</v>
      </c>
      <c r="G55" s="32">
        <v>1000</v>
      </c>
    </row>
    <row r="56" spans="1:7" ht="25.5" customHeight="1">
      <c r="A56" s="49">
        <v>76260</v>
      </c>
      <c r="B56" s="32" t="s">
        <v>137</v>
      </c>
      <c r="C56" s="32" t="s">
        <v>129</v>
      </c>
      <c r="D56" s="33" t="s">
        <v>33</v>
      </c>
      <c r="E56" s="33">
        <v>65151.65</v>
      </c>
      <c r="F56" s="33">
        <v>3623.39</v>
      </c>
      <c r="G56" s="32">
        <v>1000</v>
      </c>
    </row>
    <row r="57" spans="1:7" ht="25.5" customHeight="1">
      <c r="A57" s="49">
        <v>9618</v>
      </c>
      <c r="B57" s="32" t="s">
        <v>132</v>
      </c>
      <c r="C57" s="32" t="s">
        <v>129</v>
      </c>
      <c r="D57" s="33" t="s">
        <v>33</v>
      </c>
      <c r="E57" s="33">
        <v>67433.57</v>
      </c>
      <c r="F57" s="33">
        <v>4210.19000000001</v>
      </c>
      <c r="G57" s="32">
        <v>1000</v>
      </c>
    </row>
    <row r="58" spans="1:7" ht="25.5" customHeight="1">
      <c r="A58" s="49">
        <v>75486</v>
      </c>
      <c r="B58" s="32" t="s">
        <v>35</v>
      </c>
      <c r="C58" s="32" t="e">
        <v>#N/A</v>
      </c>
      <c r="D58" s="33" t="s">
        <v>33</v>
      </c>
      <c r="E58" s="33">
        <v>29772.82</v>
      </c>
      <c r="F58" s="33">
        <v>1818.76</v>
      </c>
      <c r="G58" s="32">
        <v>1000</v>
      </c>
    </row>
    <row r="59" spans="1:7" ht="25.5" customHeight="1">
      <c r="A59" s="49">
        <v>8802</v>
      </c>
      <c r="B59" s="32" t="s">
        <v>131</v>
      </c>
      <c r="C59" s="32" t="s">
        <v>129</v>
      </c>
      <c r="D59" s="33" t="s">
        <v>33</v>
      </c>
      <c r="E59" s="33">
        <v>27352.69</v>
      </c>
      <c r="F59" s="33">
        <v>1647.42</v>
      </c>
      <c r="G59" s="32">
        <v>1000</v>
      </c>
    </row>
    <row r="60" spans="1:7" s="54" customFormat="1" ht="21" customHeight="1">
      <c r="A60" s="51"/>
      <c r="B60" s="45" t="s">
        <v>36</v>
      </c>
      <c r="C60" s="45" t="s">
        <v>32</v>
      </c>
      <c r="D60" s="33" t="s">
        <v>33</v>
      </c>
      <c r="E60" s="45"/>
      <c r="F60" s="51"/>
      <c r="G60" s="55">
        <v>1000</v>
      </c>
    </row>
    <row r="61" spans="1:7" ht="25.5" customHeight="1">
      <c r="A61" s="49">
        <v>21501</v>
      </c>
      <c r="B61" s="32" t="s">
        <v>136</v>
      </c>
      <c r="C61" s="32" t="s">
        <v>129</v>
      </c>
      <c r="D61" s="33" t="s">
        <v>33</v>
      </c>
      <c r="E61" s="33">
        <v>36838.15</v>
      </c>
      <c r="F61" s="33">
        <v>2203.4</v>
      </c>
      <c r="G61" s="32">
        <v>1000</v>
      </c>
    </row>
    <row r="62" spans="1:7" s="54" customFormat="1" ht="21" customHeight="1">
      <c r="A62" s="51"/>
      <c r="B62" s="45" t="s">
        <v>37</v>
      </c>
      <c r="C62" s="45" t="s">
        <v>32</v>
      </c>
      <c r="D62" s="33" t="s">
        <v>33</v>
      </c>
      <c r="E62" s="45"/>
      <c r="F62" s="51"/>
      <c r="G62" s="55">
        <v>1000</v>
      </c>
    </row>
    <row r="63" spans="1:7" ht="25.5" customHeight="1">
      <c r="A63" s="49">
        <v>22698</v>
      </c>
      <c r="B63" s="32" t="s">
        <v>39</v>
      </c>
      <c r="C63" s="32" t="e">
        <v>#N/A</v>
      </c>
      <c r="D63" s="33" t="s">
        <v>38</v>
      </c>
      <c r="E63" s="33">
        <v>62913.79</v>
      </c>
      <c r="F63" s="33">
        <v>3148.16</v>
      </c>
      <c r="G63" s="32">
        <v>1000</v>
      </c>
    </row>
    <row r="64" spans="1:7" ht="25.5" customHeight="1">
      <c r="A64" s="49">
        <v>11802</v>
      </c>
      <c r="B64" s="32" t="s">
        <v>40</v>
      </c>
      <c r="C64" s="32" t="s">
        <v>138</v>
      </c>
      <c r="D64" s="33" t="s">
        <v>38</v>
      </c>
      <c r="E64" s="33">
        <v>38117.17</v>
      </c>
      <c r="F64" s="33">
        <v>2868.99</v>
      </c>
      <c r="G64" s="32">
        <v>1000</v>
      </c>
    </row>
    <row r="65" spans="1:7" ht="25.5" customHeight="1">
      <c r="A65" s="49">
        <v>22128</v>
      </c>
      <c r="B65" s="32" t="s">
        <v>139</v>
      </c>
      <c r="C65" s="32" t="s">
        <v>138</v>
      </c>
      <c r="D65" s="33" t="s">
        <v>38</v>
      </c>
      <c r="E65" s="33">
        <v>34885.77</v>
      </c>
      <c r="F65" s="33">
        <v>2635.33</v>
      </c>
      <c r="G65" s="32">
        <v>1000</v>
      </c>
    </row>
    <row r="66" spans="1:7" ht="25.5" customHeight="1">
      <c r="A66" s="49">
        <v>9059</v>
      </c>
      <c r="B66" s="32" t="s">
        <v>187</v>
      </c>
      <c r="C66" s="32" t="s">
        <v>186</v>
      </c>
      <c r="D66" s="33" t="s">
        <v>41</v>
      </c>
      <c r="E66" s="33">
        <v>32239.49</v>
      </c>
      <c r="F66" s="33">
        <v>2847.42</v>
      </c>
      <c r="G66" s="32">
        <v>1000</v>
      </c>
    </row>
    <row r="67" spans="1:7" ht="25.5" customHeight="1">
      <c r="A67" s="49">
        <v>8474</v>
      </c>
      <c r="B67" s="32" t="s">
        <v>42</v>
      </c>
      <c r="C67" s="32" t="s">
        <v>186</v>
      </c>
      <c r="D67" s="33" t="s">
        <v>41</v>
      </c>
      <c r="E67" s="33">
        <v>23735.78</v>
      </c>
      <c r="F67" s="33">
        <v>1342.01</v>
      </c>
      <c r="G67" s="32">
        <v>1000</v>
      </c>
    </row>
    <row r="68" spans="1:7" ht="25.5" customHeight="1">
      <c r="A68" s="49">
        <v>12516</v>
      </c>
      <c r="B68" s="32" t="s">
        <v>188</v>
      </c>
      <c r="C68" s="32" t="s">
        <v>186</v>
      </c>
      <c r="D68" s="33" t="s">
        <v>41</v>
      </c>
      <c r="E68" s="33">
        <v>13116.18</v>
      </c>
      <c r="F68" s="33">
        <v>1142.53</v>
      </c>
      <c r="G68" s="32">
        <v>1000</v>
      </c>
    </row>
    <row r="69" spans="1:7" ht="25.5" customHeight="1">
      <c r="A69" s="49">
        <v>13681</v>
      </c>
      <c r="B69" s="32" t="s">
        <v>189</v>
      </c>
      <c r="C69" s="32" t="s">
        <v>186</v>
      </c>
      <c r="D69" s="33" t="s">
        <v>41</v>
      </c>
      <c r="E69" s="33">
        <v>18869.05</v>
      </c>
      <c r="F69" s="33">
        <v>1170.68</v>
      </c>
      <c r="G69" s="32">
        <v>1000</v>
      </c>
    </row>
    <row r="70" spans="1:7" ht="25.5" customHeight="1">
      <c r="A70" s="49">
        <v>15000</v>
      </c>
      <c r="B70" s="32" t="s">
        <v>43</v>
      </c>
      <c r="C70" s="32" t="s">
        <v>140</v>
      </c>
      <c r="D70" s="33" t="s">
        <v>44</v>
      </c>
      <c r="E70" s="33">
        <v>1261193.46</v>
      </c>
      <c r="F70" s="33">
        <v>64013.81999999983</v>
      </c>
      <c r="G70" s="32">
        <v>2000</v>
      </c>
    </row>
    <row r="71" spans="1:7" ht="25.5" customHeight="1">
      <c r="A71" s="49">
        <v>25063</v>
      </c>
      <c r="B71" s="32" t="s">
        <v>141</v>
      </c>
      <c r="C71" s="32" t="s">
        <v>140</v>
      </c>
      <c r="D71" s="33" t="s">
        <v>44</v>
      </c>
      <c r="E71" s="33">
        <v>170433.77</v>
      </c>
      <c r="F71" s="33">
        <v>8494.69</v>
      </c>
      <c r="G71" s="32">
        <v>2000</v>
      </c>
    </row>
    <row r="72" spans="1:7" ht="25.5" customHeight="1">
      <c r="A72" s="49">
        <v>2799</v>
      </c>
      <c r="B72" s="32" t="s">
        <v>45</v>
      </c>
      <c r="C72" s="32" t="s">
        <v>159</v>
      </c>
      <c r="D72" s="33" t="s">
        <v>44</v>
      </c>
      <c r="E72" s="33">
        <v>156489.15</v>
      </c>
      <c r="F72" s="33">
        <v>9195.73</v>
      </c>
      <c r="G72" s="32">
        <v>2000</v>
      </c>
    </row>
    <row r="73" spans="1:7" s="54" customFormat="1" ht="21" customHeight="1">
      <c r="A73" s="51"/>
      <c r="B73" s="52" t="s">
        <v>46</v>
      </c>
      <c r="C73" s="52" t="s">
        <v>47</v>
      </c>
      <c r="D73" s="52" t="s">
        <v>47</v>
      </c>
      <c r="E73" s="52" t="s">
        <v>48</v>
      </c>
      <c r="F73" s="45"/>
      <c r="G73" s="55">
        <v>1000</v>
      </c>
    </row>
    <row r="74" spans="1:7" ht="25.5" customHeight="1">
      <c r="A74" s="49">
        <v>74755</v>
      </c>
      <c r="B74" s="32" t="s">
        <v>49</v>
      </c>
      <c r="C74" s="32" t="e">
        <v>#N/A</v>
      </c>
      <c r="D74" s="33" t="s">
        <v>50</v>
      </c>
      <c r="E74" s="33">
        <v>85815.77</v>
      </c>
      <c r="F74" s="33">
        <v>6447</v>
      </c>
      <c r="G74" s="32">
        <v>2000</v>
      </c>
    </row>
    <row r="75" spans="1:7" ht="25.5" customHeight="1">
      <c r="A75" s="49">
        <v>16168</v>
      </c>
      <c r="B75" s="32" t="s">
        <v>52</v>
      </c>
      <c r="C75" s="32" t="s">
        <v>200</v>
      </c>
      <c r="D75" s="33" t="s">
        <v>50</v>
      </c>
      <c r="E75" s="33">
        <v>448150.18</v>
      </c>
      <c r="F75" s="33">
        <v>26096.89</v>
      </c>
      <c r="G75" s="32">
        <v>1000</v>
      </c>
    </row>
    <row r="76" spans="1:7" s="54" customFormat="1" ht="21" customHeight="1">
      <c r="A76" s="51"/>
      <c r="B76" s="45" t="s">
        <v>53</v>
      </c>
      <c r="C76" s="45" t="s">
        <v>50</v>
      </c>
      <c r="D76" s="45" t="s">
        <v>50</v>
      </c>
      <c r="E76" s="45" t="s">
        <v>51</v>
      </c>
      <c r="F76" s="51"/>
      <c r="G76" s="55">
        <v>1000</v>
      </c>
    </row>
    <row r="77" spans="1:7" ht="25.5" customHeight="1">
      <c r="A77" s="49">
        <v>5106</v>
      </c>
      <c r="B77" s="32" t="s">
        <v>54</v>
      </c>
      <c r="C77" s="32" t="s">
        <v>129</v>
      </c>
      <c r="D77" s="33" t="s">
        <v>50</v>
      </c>
      <c r="E77" s="33">
        <v>223907.91</v>
      </c>
      <c r="F77" s="33">
        <v>12507.65</v>
      </c>
      <c r="G77" s="32">
        <v>1000</v>
      </c>
    </row>
    <row r="78" spans="1:7" ht="25.5" customHeight="1">
      <c r="A78" s="49">
        <v>11368</v>
      </c>
      <c r="B78" s="32" t="s">
        <v>120</v>
      </c>
      <c r="C78" s="32" t="s">
        <v>119</v>
      </c>
      <c r="D78" s="33" t="s">
        <v>55</v>
      </c>
      <c r="E78" s="33">
        <v>84913.36</v>
      </c>
      <c r="F78" s="33">
        <v>4599.340000000011</v>
      </c>
      <c r="G78" s="32">
        <v>1000</v>
      </c>
    </row>
    <row r="79" spans="1:7" ht="25.5" customHeight="1">
      <c r="A79" s="49">
        <v>22384</v>
      </c>
      <c r="B79" s="32" t="s">
        <v>123</v>
      </c>
      <c r="C79" s="32" t="s">
        <v>119</v>
      </c>
      <c r="D79" s="33" t="s">
        <v>55</v>
      </c>
      <c r="E79" s="33">
        <v>10662.19</v>
      </c>
      <c r="F79" s="33">
        <v>591.74</v>
      </c>
      <c r="G79" s="32">
        <v>1000</v>
      </c>
    </row>
    <row r="80" spans="1:7" ht="25.5" customHeight="1">
      <c r="A80" s="49">
        <v>4475</v>
      </c>
      <c r="B80" s="32" t="s">
        <v>117</v>
      </c>
      <c r="C80" s="32" t="s">
        <v>119</v>
      </c>
      <c r="D80" s="33" t="s">
        <v>55</v>
      </c>
      <c r="E80" s="33">
        <v>448907.1</v>
      </c>
      <c r="F80" s="33">
        <v>22975.6</v>
      </c>
      <c r="G80" s="32">
        <v>1000</v>
      </c>
    </row>
    <row r="81" spans="1:7" ht="25.5" customHeight="1">
      <c r="A81" s="49">
        <v>23230</v>
      </c>
      <c r="B81" s="32" t="s">
        <v>124</v>
      </c>
      <c r="C81" s="32" t="s">
        <v>119</v>
      </c>
      <c r="D81" s="33" t="s">
        <v>55</v>
      </c>
      <c r="E81" s="33">
        <v>6911.8</v>
      </c>
      <c r="F81" s="33">
        <v>800.5800000000006</v>
      </c>
      <c r="G81" s="32">
        <v>1000</v>
      </c>
    </row>
    <row r="82" spans="1:7" ht="25.5" customHeight="1">
      <c r="A82" s="49">
        <v>20621</v>
      </c>
      <c r="B82" s="32" t="s">
        <v>122</v>
      </c>
      <c r="C82" s="32" t="s">
        <v>119</v>
      </c>
      <c r="D82" s="33" t="s">
        <v>55</v>
      </c>
      <c r="E82" s="33">
        <v>11019.09</v>
      </c>
      <c r="F82" s="33">
        <v>658.2499999999993</v>
      </c>
      <c r="G82" s="32">
        <v>1000</v>
      </c>
    </row>
    <row r="83" spans="1:7" ht="25.5" customHeight="1">
      <c r="A83" s="49">
        <v>11690</v>
      </c>
      <c r="B83" s="32" t="s">
        <v>121</v>
      </c>
      <c r="C83" s="32" t="s">
        <v>119</v>
      </c>
      <c r="D83" s="33" t="s">
        <v>55</v>
      </c>
      <c r="E83" s="33">
        <v>12566.53</v>
      </c>
      <c r="F83" s="33">
        <v>705.5200000000007</v>
      </c>
      <c r="G83" s="32">
        <v>1000</v>
      </c>
    </row>
    <row r="84" spans="1:7" ht="25.5" customHeight="1">
      <c r="A84" s="49">
        <v>23428</v>
      </c>
      <c r="B84" s="32" t="s">
        <v>196</v>
      </c>
      <c r="C84" s="32" t="s">
        <v>195</v>
      </c>
      <c r="D84" s="33" t="s">
        <v>56</v>
      </c>
      <c r="E84" s="33">
        <v>79865.37</v>
      </c>
      <c r="F84" s="33">
        <v>4113.63</v>
      </c>
      <c r="G84" s="32">
        <v>1000</v>
      </c>
    </row>
    <row r="85" spans="1:7" ht="25.5" customHeight="1">
      <c r="A85" s="49">
        <v>64630</v>
      </c>
      <c r="B85" s="32" t="s">
        <v>197</v>
      </c>
      <c r="C85" s="32" t="s">
        <v>195</v>
      </c>
      <c r="D85" s="33" t="s">
        <v>56</v>
      </c>
      <c r="E85" s="33">
        <v>19087.38</v>
      </c>
      <c r="F85" s="33">
        <v>1633.75</v>
      </c>
      <c r="G85" s="32">
        <v>1000</v>
      </c>
    </row>
    <row r="86" spans="1:7" ht="25.5" customHeight="1">
      <c r="A86" s="49">
        <v>22126</v>
      </c>
      <c r="B86" s="32" t="s">
        <v>57</v>
      </c>
      <c r="C86" s="32" t="s">
        <v>195</v>
      </c>
      <c r="D86" s="33" t="s">
        <v>56</v>
      </c>
      <c r="E86" s="33">
        <v>71093.15</v>
      </c>
      <c r="F86" s="33">
        <v>3823.98</v>
      </c>
      <c r="G86" s="32">
        <v>1000</v>
      </c>
    </row>
    <row r="87" spans="1:7" ht="25.5" customHeight="1">
      <c r="A87" s="49">
        <v>74026</v>
      </c>
      <c r="B87" s="32" t="s">
        <v>58</v>
      </c>
      <c r="C87" s="32" t="s">
        <v>126</v>
      </c>
      <c r="D87" s="33" t="s">
        <v>56</v>
      </c>
      <c r="E87" s="33">
        <v>8479.9</v>
      </c>
      <c r="F87" s="33">
        <v>431.91</v>
      </c>
      <c r="G87" s="32">
        <v>2000</v>
      </c>
    </row>
    <row r="88" spans="1:7" ht="25.5" customHeight="1">
      <c r="A88" s="49">
        <v>22462</v>
      </c>
      <c r="B88" s="32" t="s">
        <v>165</v>
      </c>
      <c r="C88" s="32" t="s">
        <v>160</v>
      </c>
      <c r="D88" s="33" t="s">
        <v>59</v>
      </c>
      <c r="E88" s="33">
        <v>29366.05</v>
      </c>
      <c r="F88" s="33">
        <v>1784.08</v>
      </c>
      <c r="G88" s="32">
        <v>1000</v>
      </c>
    </row>
    <row r="89" spans="1:8" ht="25.5" customHeight="1">
      <c r="A89" s="49">
        <v>22127</v>
      </c>
      <c r="B89" s="32" t="s">
        <v>163</v>
      </c>
      <c r="C89" s="32" t="s">
        <v>160</v>
      </c>
      <c r="D89" s="33" t="s">
        <v>59</v>
      </c>
      <c r="E89" s="33">
        <v>299914.73</v>
      </c>
      <c r="F89" s="33">
        <v>16294.58</v>
      </c>
      <c r="G89" s="32">
        <v>1000</v>
      </c>
      <c r="H89" s="44" t="s">
        <v>60</v>
      </c>
    </row>
    <row r="90" spans="1:7" ht="25.5" customHeight="1">
      <c r="A90" s="49">
        <v>76158</v>
      </c>
      <c r="B90" s="32" t="s">
        <v>168</v>
      </c>
      <c r="C90" s="32" t="s">
        <v>160</v>
      </c>
      <c r="D90" s="33" t="s">
        <v>59</v>
      </c>
      <c r="E90" s="33">
        <v>61553.93</v>
      </c>
      <c r="F90" s="33">
        <v>5730.88</v>
      </c>
      <c r="G90" s="32">
        <v>1000</v>
      </c>
    </row>
    <row r="91" spans="1:8" ht="25.5" customHeight="1">
      <c r="A91" s="49">
        <v>23421</v>
      </c>
      <c r="B91" s="32" t="s">
        <v>167</v>
      </c>
      <c r="C91" s="32" t="s">
        <v>160</v>
      </c>
      <c r="D91" s="33" t="s">
        <v>59</v>
      </c>
      <c r="E91" s="33">
        <v>562617.98</v>
      </c>
      <c r="F91" s="33">
        <v>13568.62</v>
      </c>
      <c r="G91" s="32">
        <v>5000</v>
      </c>
      <c r="H91" s="44" t="s">
        <v>61</v>
      </c>
    </row>
    <row r="92" spans="1:7" ht="25.5" customHeight="1">
      <c r="A92" s="49">
        <v>22040</v>
      </c>
      <c r="B92" s="32" t="s">
        <v>162</v>
      </c>
      <c r="C92" s="32" t="s">
        <v>160</v>
      </c>
      <c r="D92" s="33" t="s">
        <v>59</v>
      </c>
      <c r="E92" s="33">
        <v>109193.29</v>
      </c>
      <c r="F92" s="33">
        <v>5036.03</v>
      </c>
      <c r="G92" s="32">
        <v>2000</v>
      </c>
    </row>
    <row r="93" spans="1:7" ht="25.5" customHeight="1">
      <c r="A93" s="49">
        <v>72950</v>
      </c>
      <c r="B93" s="32" t="s">
        <v>62</v>
      </c>
      <c r="C93" s="32" t="e">
        <v>#N/A</v>
      </c>
      <c r="D93" s="33" t="s">
        <v>59</v>
      </c>
      <c r="E93" s="33">
        <v>44063.03</v>
      </c>
      <c r="F93" s="33">
        <v>2365.79</v>
      </c>
      <c r="G93" s="32">
        <v>1000</v>
      </c>
    </row>
    <row r="94" spans="1:7" ht="25.5" customHeight="1">
      <c r="A94" s="49">
        <v>22699</v>
      </c>
      <c r="B94" s="32" t="s">
        <v>166</v>
      </c>
      <c r="C94" s="32" t="s">
        <v>160</v>
      </c>
      <c r="D94" s="33" t="s">
        <v>59</v>
      </c>
      <c r="E94" s="33">
        <v>24252.3</v>
      </c>
      <c r="F94" s="33">
        <v>1419.98</v>
      </c>
      <c r="G94" s="32">
        <v>1000</v>
      </c>
    </row>
    <row r="95" spans="1:7" ht="25.5" customHeight="1">
      <c r="A95" s="49">
        <v>74237</v>
      </c>
      <c r="B95" s="32" t="s">
        <v>63</v>
      </c>
      <c r="C95" s="32" t="e">
        <v>#N/A</v>
      </c>
      <c r="D95" s="33" t="s">
        <v>59</v>
      </c>
      <c r="E95" s="33">
        <v>17049.89</v>
      </c>
      <c r="F95" s="33">
        <v>851.74</v>
      </c>
      <c r="G95" s="32">
        <v>1000</v>
      </c>
    </row>
    <row r="96" spans="1:7" ht="25.5" customHeight="1">
      <c r="A96" s="49">
        <v>22157</v>
      </c>
      <c r="B96" s="32" t="s">
        <v>164</v>
      </c>
      <c r="C96" s="32" t="s">
        <v>160</v>
      </c>
      <c r="D96" s="33" t="s">
        <v>59</v>
      </c>
      <c r="E96" s="33">
        <v>93968.01</v>
      </c>
      <c r="F96" s="33">
        <v>5291.12000000001</v>
      </c>
      <c r="G96" s="32">
        <v>1000</v>
      </c>
    </row>
    <row r="97" spans="1:7" ht="25.5" customHeight="1">
      <c r="A97" s="49">
        <v>22339</v>
      </c>
      <c r="B97" s="32" t="s">
        <v>65</v>
      </c>
      <c r="C97" s="32" t="s">
        <v>160</v>
      </c>
      <c r="D97" s="33" t="s">
        <v>59</v>
      </c>
      <c r="E97" s="33">
        <v>432118.38</v>
      </c>
      <c r="F97" s="33">
        <v>16045.14</v>
      </c>
      <c r="G97" s="32">
        <v>5000</v>
      </c>
    </row>
    <row r="98" spans="1:7" ht="25.5" customHeight="1">
      <c r="A98" s="49">
        <v>20899</v>
      </c>
      <c r="B98" s="32" t="s">
        <v>161</v>
      </c>
      <c r="C98" s="32" t="s">
        <v>160</v>
      </c>
      <c r="D98" s="33" t="s">
        <v>59</v>
      </c>
      <c r="E98" s="33">
        <v>62169.82</v>
      </c>
      <c r="F98" s="33">
        <v>3419.45</v>
      </c>
      <c r="G98" s="32">
        <v>1000</v>
      </c>
    </row>
    <row r="99" spans="1:7" s="54" customFormat="1" ht="21" customHeight="1">
      <c r="A99" s="51">
        <v>128</v>
      </c>
      <c r="B99" s="53" t="s">
        <v>66</v>
      </c>
      <c r="C99" s="51" t="s">
        <v>59</v>
      </c>
      <c r="D99" s="51" t="s">
        <v>59</v>
      </c>
      <c r="E99" s="45" t="s">
        <v>64</v>
      </c>
      <c r="F99" s="51"/>
      <c r="G99" s="55">
        <v>2000</v>
      </c>
    </row>
    <row r="100" spans="1:7" ht="25.5" customHeight="1">
      <c r="A100" s="49">
        <v>21646</v>
      </c>
      <c r="B100" s="32" t="s">
        <v>183</v>
      </c>
      <c r="C100" s="32" t="s">
        <v>181</v>
      </c>
      <c r="D100" s="33" t="s">
        <v>67</v>
      </c>
      <c r="E100" s="33">
        <v>8168.1</v>
      </c>
      <c r="F100" s="33">
        <v>412.6900000000005</v>
      </c>
      <c r="G100" s="32">
        <v>1000</v>
      </c>
    </row>
    <row r="101" spans="1:7" ht="25.5" customHeight="1">
      <c r="A101" s="49">
        <v>20620</v>
      </c>
      <c r="B101" s="32" t="s">
        <v>182</v>
      </c>
      <c r="C101" s="32" t="s">
        <v>181</v>
      </c>
      <c r="D101" s="33" t="s">
        <v>67</v>
      </c>
      <c r="E101" s="33">
        <v>25623.13</v>
      </c>
      <c r="F101" s="33">
        <v>3015.63</v>
      </c>
      <c r="G101" s="32">
        <v>1000</v>
      </c>
    </row>
    <row r="102" spans="1:7" ht="25.5" customHeight="1">
      <c r="A102" s="49">
        <v>3734</v>
      </c>
      <c r="B102" s="32" t="s">
        <v>68</v>
      </c>
      <c r="C102" s="32" t="s">
        <v>181</v>
      </c>
      <c r="D102" s="33" t="s">
        <v>67</v>
      </c>
      <c r="E102" s="33">
        <v>12342.69</v>
      </c>
      <c r="F102" s="33">
        <v>1023.45</v>
      </c>
      <c r="G102" s="32">
        <v>1000</v>
      </c>
    </row>
    <row r="103" spans="1:7" ht="25.5" customHeight="1">
      <c r="A103" s="49">
        <v>17047</v>
      </c>
      <c r="B103" s="32" t="s">
        <v>180</v>
      </c>
      <c r="C103" s="32" t="s">
        <v>169</v>
      </c>
      <c r="D103" s="33" t="s">
        <v>69</v>
      </c>
      <c r="E103" s="33">
        <v>57716.85</v>
      </c>
      <c r="F103" s="33">
        <v>5372.53</v>
      </c>
      <c r="G103" s="32">
        <v>1000</v>
      </c>
    </row>
    <row r="104" spans="1:7" ht="25.5" customHeight="1">
      <c r="A104" s="49">
        <v>2959</v>
      </c>
      <c r="B104" s="32" t="s">
        <v>173</v>
      </c>
      <c r="C104" s="32" t="s">
        <v>169</v>
      </c>
      <c r="D104" s="33" t="s">
        <v>69</v>
      </c>
      <c r="E104" s="33">
        <v>47903.41</v>
      </c>
      <c r="F104" s="33">
        <v>3072.01</v>
      </c>
      <c r="G104" s="32">
        <v>1000</v>
      </c>
    </row>
    <row r="105" spans="1:7" ht="25.5" customHeight="1">
      <c r="A105" s="49">
        <v>1692</v>
      </c>
      <c r="B105" s="32" t="s">
        <v>172</v>
      </c>
      <c r="C105" s="32" t="s">
        <v>169</v>
      </c>
      <c r="D105" s="33" t="s">
        <v>69</v>
      </c>
      <c r="E105" s="33">
        <v>31460.06</v>
      </c>
      <c r="F105" s="33">
        <v>1878.92</v>
      </c>
      <c r="G105" s="32">
        <v>1000</v>
      </c>
    </row>
    <row r="106" spans="1:7" ht="25.5" customHeight="1">
      <c r="A106" s="49">
        <v>13826</v>
      </c>
      <c r="B106" s="32" t="s">
        <v>170</v>
      </c>
      <c r="C106" s="32" t="s">
        <v>169</v>
      </c>
      <c r="D106" s="33" t="s">
        <v>69</v>
      </c>
      <c r="E106" s="33">
        <v>135674.39</v>
      </c>
      <c r="F106" s="33">
        <v>8979.090000000011</v>
      </c>
      <c r="G106" s="32">
        <v>1000</v>
      </c>
    </row>
    <row r="107" spans="1:7" ht="25.5" customHeight="1">
      <c r="A107" s="49">
        <v>11410</v>
      </c>
      <c r="B107" s="32" t="s">
        <v>175</v>
      </c>
      <c r="C107" s="32" t="s">
        <v>169</v>
      </c>
      <c r="D107" s="33" t="s">
        <v>69</v>
      </c>
      <c r="E107" s="33">
        <v>13292.36</v>
      </c>
      <c r="F107" s="33">
        <v>869.99</v>
      </c>
      <c r="G107" s="32">
        <v>1000</v>
      </c>
    </row>
    <row r="108" spans="1:7" ht="25.5" customHeight="1">
      <c r="A108" s="49">
        <v>6961</v>
      </c>
      <c r="B108" s="32" t="s">
        <v>70</v>
      </c>
      <c r="C108" s="32" t="s">
        <v>169</v>
      </c>
      <c r="D108" s="33" t="s">
        <v>69</v>
      </c>
      <c r="E108" s="33">
        <v>414992.1</v>
      </c>
      <c r="F108" s="33">
        <v>21766.770000000055</v>
      </c>
      <c r="G108" s="32">
        <v>1000</v>
      </c>
    </row>
    <row r="109" spans="1:7" ht="25.5" customHeight="1">
      <c r="A109" s="49">
        <v>11413</v>
      </c>
      <c r="B109" s="32" t="s">
        <v>176</v>
      </c>
      <c r="C109" s="32" t="s">
        <v>169</v>
      </c>
      <c r="D109" s="33" t="s">
        <v>69</v>
      </c>
      <c r="E109" s="33">
        <v>115058.03</v>
      </c>
      <c r="F109" s="33">
        <v>5695.07</v>
      </c>
      <c r="G109" s="32">
        <v>1000</v>
      </c>
    </row>
    <row r="110" spans="1:7" ht="25.5" customHeight="1">
      <c r="A110" s="49">
        <v>16485</v>
      </c>
      <c r="B110" s="32" t="s">
        <v>179</v>
      </c>
      <c r="C110" s="32" t="s">
        <v>169</v>
      </c>
      <c r="D110" s="33" t="s">
        <v>69</v>
      </c>
      <c r="E110" s="33">
        <v>89278.68</v>
      </c>
      <c r="F110" s="33">
        <v>5752.84</v>
      </c>
      <c r="G110" s="32">
        <v>1000</v>
      </c>
    </row>
    <row r="111" spans="1:7" ht="25.5" customHeight="1">
      <c r="A111" s="49">
        <v>11697</v>
      </c>
      <c r="B111" s="32" t="s">
        <v>177</v>
      </c>
      <c r="C111" s="32" t="s">
        <v>169</v>
      </c>
      <c r="D111" s="33" t="s">
        <v>69</v>
      </c>
      <c r="E111" s="33">
        <v>92463.71</v>
      </c>
      <c r="F111" s="33">
        <v>5196.579999999987</v>
      </c>
      <c r="G111" s="32">
        <v>1000</v>
      </c>
    </row>
    <row r="112" spans="1:7" ht="25.5" customHeight="1">
      <c r="A112" s="49">
        <v>11409</v>
      </c>
      <c r="B112" s="32" t="s">
        <v>71</v>
      </c>
      <c r="C112" s="32" t="s">
        <v>169</v>
      </c>
      <c r="D112" s="33" t="s">
        <v>69</v>
      </c>
      <c r="E112" s="33">
        <v>59498.87</v>
      </c>
      <c r="F112" s="33">
        <v>3262.79</v>
      </c>
      <c r="G112" s="32">
        <v>1000</v>
      </c>
    </row>
    <row r="113" spans="1:7" ht="25.5" customHeight="1">
      <c r="A113" s="49">
        <v>12533</v>
      </c>
      <c r="B113" s="32" t="s">
        <v>178</v>
      </c>
      <c r="C113" s="32" t="s">
        <v>169</v>
      </c>
      <c r="D113" s="33" t="s">
        <v>69</v>
      </c>
      <c r="E113" s="33">
        <v>82775.62</v>
      </c>
      <c r="F113" s="33">
        <v>4912.5199999999895</v>
      </c>
      <c r="G113" s="32">
        <v>1000</v>
      </c>
    </row>
    <row r="114" spans="1:7" ht="25.5" customHeight="1">
      <c r="A114" s="49">
        <v>14866</v>
      </c>
      <c r="B114" s="32" t="s">
        <v>171</v>
      </c>
      <c r="C114" s="32" t="s">
        <v>169</v>
      </c>
      <c r="D114" s="33" t="s">
        <v>69</v>
      </c>
      <c r="E114" s="33">
        <v>147128.04</v>
      </c>
      <c r="F114" s="33">
        <v>7839.1899999999905</v>
      </c>
      <c r="G114" s="32">
        <v>1000</v>
      </c>
    </row>
    <row r="115" spans="1:7" ht="25.5" customHeight="1">
      <c r="A115" s="49">
        <v>11373</v>
      </c>
      <c r="B115" s="32" t="s">
        <v>174</v>
      </c>
      <c r="C115" s="32" t="s">
        <v>169</v>
      </c>
      <c r="D115" s="33" t="s">
        <v>69</v>
      </c>
      <c r="E115" s="33">
        <v>94816.16</v>
      </c>
      <c r="F115" s="33">
        <v>5265.26</v>
      </c>
      <c r="G115" s="32">
        <v>1000</v>
      </c>
    </row>
    <row r="116" spans="1:7" s="46" customFormat="1" ht="25.5" customHeight="1">
      <c r="A116" s="48">
        <v>14602</v>
      </c>
      <c r="B116" s="30" t="s">
        <v>280</v>
      </c>
      <c r="C116" s="30" t="e">
        <v>#N/A</v>
      </c>
      <c r="D116" s="33" t="s">
        <v>72</v>
      </c>
      <c r="E116" s="33">
        <v>53604.94</v>
      </c>
      <c r="F116" s="33">
        <v>2218.89</v>
      </c>
      <c r="G116" s="30">
        <v>1000</v>
      </c>
    </row>
    <row r="117" spans="1:7" ht="25.5" customHeight="1">
      <c r="A117" s="49">
        <v>12070</v>
      </c>
      <c r="B117" s="32" t="s">
        <v>247</v>
      </c>
      <c r="C117" s="32" t="e">
        <v>#N/A</v>
      </c>
      <c r="D117" s="33" t="s">
        <v>72</v>
      </c>
      <c r="E117" s="33">
        <v>10381.6</v>
      </c>
      <c r="F117" s="33">
        <v>560.6100000000006</v>
      </c>
      <c r="G117" s="32">
        <v>1000</v>
      </c>
    </row>
    <row r="118" spans="1:7" s="46" customFormat="1" ht="25.5" customHeight="1">
      <c r="A118" s="48">
        <v>12821</v>
      </c>
      <c r="B118" s="30" t="s">
        <v>260</v>
      </c>
      <c r="C118" s="30" t="e">
        <v>#N/A</v>
      </c>
      <c r="D118" s="33" t="s">
        <v>73</v>
      </c>
      <c r="E118" s="33">
        <v>84887.79</v>
      </c>
      <c r="F118" s="33">
        <v>3940.5300000000134</v>
      </c>
      <c r="G118" s="30">
        <v>2000</v>
      </c>
    </row>
    <row r="119" spans="1:7" s="46" customFormat="1" ht="25.5" customHeight="1">
      <c r="A119" s="48">
        <v>17873</v>
      </c>
      <c r="B119" s="30" t="s">
        <v>207</v>
      </c>
      <c r="C119" s="30" t="e">
        <v>#N/A</v>
      </c>
      <c r="D119" s="43" t="s">
        <v>74</v>
      </c>
      <c r="E119" s="33">
        <v>153631.62</v>
      </c>
      <c r="F119" s="33">
        <v>7783.799999999988</v>
      </c>
      <c r="G119" s="30">
        <v>2000</v>
      </c>
    </row>
    <row r="120" spans="1:7" s="46" customFormat="1" ht="25.5" customHeight="1">
      <c r="A120" s="48">
        <v>20151</v>
      </c>
      <c r="B120" s="30" t="s">
        <v>75</v>
      </c>
      <c r="C120" s="30" t="e">
        <v>#N/A</v>
      </c>
      <c r="D120" s="43" t="s">
        <v>74</v>
      </c>
      <c r="E120" s="33">
        <v>121882.99</v>
      </c>
      <c r="F120" s="33">
        <v>5576.38</v>
      </c>
      <c r="G120" s="30">
        <v>2000</v>
      </c>
    </row>
    <row r="121" spans="1:7" ht="25.5" customHeight="1">
      <c r="A121" s="49">
        <v>74532</v>
      </c>
      <c r="B121" s="32" t="s">
        <v>351</v>
      </c>
      <c r="C121" s="32" t="e">
        <v>#N/A</v>
      </c>
      <c r="D121" s="43" t="s">
        <v>74</v>
      </c>
      <c r="E121" s="33">
        <v>37778.2</v>
      </c>
      <c r="F121" s="33">
        <v>1471.469999999994</v>
      </c>
      <c r="G121" s="32">
        <v>1000</v>
      </c>
    </row>
    <row r="122" spans="1:7" ht="25.5" customHeight="1">
      <c r="A122" s="49">
        <v>21506</v>
      </c>
      <c r="B122" s="32" t="s">
        <v>330</v>
      </c>
      <c r="C122" s="32" t="e">
        <v>#N/A</v>
      </c>
      <c r="D122" s="43" t="s">
        <v>74</v>
      </c>
      <c r="E122" s="33">
        <v>47681.54</v>
      </c>
      <c r="F122" s="33">
        <v>2379.11</v>
      </c>
      <c r="G122" s="32">
        <v>1000</v>
      </c>
    </row>
    <row r="123" spans="1:7" s="46" customFormat="1" ht="25.5" customHeight="1">
      <c r="A123" s="48">
        <v>18612</v>
      </c>
      <c r="B123" s="30" t="s">
        <v>319</v>
      </c>
      <c r="C123" s="30" t="e">
        <v>#N/A</v>
      </c>
      <c r="D123" s="43" t="s">
        <v>74</v>
      </c>
      <c r="E123" s="33">
        <v>104519.5</v>
      </c>
      <c r="F123" s="33">
        <v>5025.19</v>
      </c>
      <c r="G123" s="30">
        <v>1000</v>
      </c>
    </row>
    <row r="124" spans="1:7" s="46" customFormat="1" ht="25.5" customHeight="1">
      <c r="A124" s="48">
        <v>8862</v>
      </c>
      <c r="B124" s="30" t="s">
        <v>230</v>
      </c>
      <c r="C124" s="30" t="e">
        <v>#N/A</v>
      </c>
      <c r="D124" s="43" t="s">
        <v>74</v>
      </c>
      <c r="E124" s="33">
        <v>227862.49</v>
      </c>
      <c r="F124" s="33">
        <v>8416.88</v>
      </c>
      <c r="G124" s="30">
        <v>2000</v>
      </c>
    </row>
    <row r="125" spans="1:7" s="46" customFormat="1" ht="25.5" customHeight="1">
      <c r="A125" s="48">
        <v>20481</v>
      </c>
      <c r="B125" s="30" t="s">
        <v>326</v>
      </c>
      <c r="C125" s="30" t="e">
        <v>#N/A</v>
      </c>
      <c r="D125" s="33" t="s">
        <v>76</v>
      </c>
      <c r="E125" s="33">
        <v>78213.14</v>
      </c>
      <c r="F125" s="33">
        <v>4341.28</v>
      </c>
      <c r="G125" s="30">
        <v>1000</v>
      </c>
    </row>
    <row r="126" spans="1:7" ht="25.5" customHeight="1">
      <c r="A126" s="49">
        <v>6897</v>
      </c>
      <c r="B126" s="32" t="s">
        <v>220</v>
      </c>
      <c r="C126" s="32" t="e">
        <v>#N/A</v>
      </c>
      <c r="D126" s="33" t="s">
        <v>76</v>
      </c>
      <c r="E126" s="33">
        <v>7329.1</v>
      </c>
      <c r="F126" s="33">
        <v>380.5</v>
      </c>
      <c r="G126" s="32">
        <v>2000</v>
      </c>
    </row>
    <row r="127" spans="1:7" ht="25.5" customHeight="1">
      <c r="A127" s="49">
        <v>17702</v>
      </c>
      <c r="B127" s="32" t="s">
        <v>307</v>
      </c>
      <c r="C127" s="32" t="e">
        <v>#N/A</v>
      </c>
      <c r="D127" s="33" t="s">
        <v>76</v>
      </c>
      <c r="E127" s="33">
        <v>44107.24</v>
      </c>
      <c r="F127" s="33">
        <v>2451.09</v>
      </c>
      <c r="G127" s="30">
        <v>2000</v>
      </c>
    </row>
    <row r="128" spans="1:7" s="46" customFormat="1" ht="25.5" customHeight="1">
      <c r="A128" s="48">
        <v>11879</v>
      </c>
      <c r="B128" s="30" t="s">
        <v>242</v>
      </c>
      <c r="C128" s="30" t="e">
        <v>#N/A</v>
      </c>
      <c r="D128" s="33" t="s">
        <v>77</v>
      </c>
      <c r="E128" s="33">
        <v>114255.02</v>
      </c>
      <c r="F128" s="33">
        <v>2708.8300000000163</v>
      </c>
      <c r="G128" s="30">
        <v>2000</v>
      </c>
    </row>
    <row r="129" spans="1:7" s="46" customFormat="1" ht="25.5" customHeight="1">
      <c r="A129" s="48">
        <v>64870</v>
      </c>
      <c r="B129" s="30" t="s">
        <v>78</v>
      </c>
      <c r="C129" s="30" t="e">
        <v>#N/A</v>
      </c>
      <c r="D129" s="43" t="s">
        <v>79</v>
      </c>
      <c r="E129" s="33">
        <v>78939.06</v>
      </c>
      <c r="F129" s="33">
        <v>3828.2899999999936</v>
      </c>
      <c r="G129" s="30">
        <v>2000</v>
      </c>
    </row>
    <row r="130" spans="1:7" s="46" customFormat="1" ht="25.5" customHeight="1">
      <c r="A130" s="48">
        <v>8272</v>
      </c>
      <c r="B130" s="30" t="s">
        <v>80</v>
      </c>
      <c r="C130" s="30" t="s">
        <v>186</v>
      </c>
      <c r="D130" s="43" t="s">
        <v>81</v>
      </c>
      <c r="E130" s="33">
        <v>1385.95</v>
      </c>
      <c r="F130" s="33">
        <v>177.89</v>
      </c>
      <c r="G130" s="30">
        <v>1000</v>
      </c>
    </row>
    <row r="131" spans="1:7" ht="25.5" customHeight="1">
      <c r="A131" s="49">
        <v>6358</v>
      </c>
      <c r="B131" s="32" t="s">
        <v>218</v>
      </c>
      <c r="C131" s="32" t="e">
        <v>#N/A</v>
      </c>
      <c r="D131" s="33" t="s">
        <v>82</v>
      </c>
      <c r="E131" s="33">
        <v>4436.39</v>
      </c>
      <c r="F131" s="33">
        <v>238.33</v>
      </c>
      <c r="G131" s="32"/>
    </row>
    <row r="132" spans="1:7" ht="25.5" customHeight="1">
      <c r="A132" s="49">
        <v>63986</v>
      </c>
      <c r="B132" s="32" t="s">
        <v>339</v>
      </c>
      <c r="C132" s="32" t="e">
        <v>#N/A</v>
      </c>
      <c r="D132" s="43" t="s">
        <v>83</v>
      </c>
      <c r="E132" s="33">
        <v>236.4</v>
      </c>
      <c r="F132" s="33">
        <v>11.4</v>
      </c>
      <c r="G132" s="32"/>
    </row>
    <row r="133" spans="1:7" ht="25.5" customHeight="1">
      <c r="A133" s="49">
        <v>63988</v>
      </c>
      <c r="B133" s="32" t="s">
        <v>341</v>
      </c>
      <c r="C133" s="32" t="e">
        <v>#N/A</v>
      </c>
      <c r="D133" s="43" t="s">
        <v>83</v>
      </c>
      <c r="E133" s="33">
        <v>476.1</v>
      </c>
      <c r="F133" s="33">
        <v>23.42</v>
      </c>
      <c r="G133" s="32"/>
    </row>
    <row r="134" spans="1:7" ht="25.5" customHeight="1">
      <c r="A134" s="49">
        <v>63984</v>
      </c>
      <c r="B134" s="32" t="s">
        <v>84</v>
      </c>
      <c r="C134" s="32" t="e">
        <v>#N/A</v>
      </c>
      <c r="D134" s="43" t="s">
        <v>83</v>
      </c>
      <c r="E134" s="33">
        <v>236.4</v>
      </c>
      <c r="F134" s="33">
        <v>11.4</v>
      </c>
      <c r="G134" s="32"/>
    </row>
    <row r="135" spans="1:7" ht="25.5" customHeight="1">
      <c r="A135" s="49">
        <v>63987</v>
      </c>
      <c r="B135" s="32" t="s">
        <v>340</v>
      </c>
      <c r="C135" s="32" t="e">
        <v>#N/A</v>
      </c>
      <c r="D135" s="43" t="s">
        <v>83</v>
      </c>
      <c r="E135" s="33">
        <v>236.4</v>
      </c>
      <c r="F135" s="33">
        <v>11.4</v>
      </c>
      <c r="G135" s="32">
        <v>4000</v>
      </c>
    </row>
    <row r="136" spans="1:7" s="46" customFormat="1" ht="25.5" customHeight="1">
      <c r="A136" s="48">
        <v>5827</v>
      </c>
      <c r="B136" s="30" t="s">
        <v>215</v>
      </c>
      <c r="C136" s="30" t="e">
        <v>#N/A</v>
      </c>
      <c r="D136" s="33" t="s">
        <v>85</v>
      </c>
      <c r="E136" s="33">
        <v>56741.25</v>
      </c>
      <c r="F136" s="33">
        <v>2573.27</v>
      </c>
      <c r="G136" s="30">
        <v>2000</v>
      </c>
    </row>
    <row r="137" spans="1:7" s="46" customFormat="1" ht="25.5" customHeight="1">
      <c r="A137" s="48">
        <v>5826</v>
      </c>
      <c r="B137" s="30" t="s">
        <v>214</v>
      </c>
      <c r="C137" s="30" t="e">
        <v>#N/A</v>
      </c>
      <c r="D137" s="33" t="s">
        <v>85</v>
      </c>
      <c r="E137" s="33">
        <v>79591.78</v>
      </c>
      <c r="F137" s="33">
        <v>3451.28</v>
      </c>
      <c r="G137" s="30">
        <v>2000</v>
      </c>
    </row>
    <row r="138" spans="1:7" s="46" customFormat="1" ht="25.5" customHeight="1">
      <c r="A138" s="48">
        <v>17957</v>
      </c>
      <c r="B138" s="30" t="s">
        <v>311</v>
      </c>
      <c r="C138" s="30" t="e">
        <v>#N/A</v>
      </c>
      <c r="D138" s="33" t="s">
        <v>86</v>
      </c>
      <c r="E138" s="33">
        <v>9298.49</v>
      </c>
      <c r="F138" s="33">
        <v>525.65</v>
      </c>
      <c r="G138" s="30">
        <v>2000</v>
      </c>
    </row>
    <row r="139" spans="1:7" s="46" customFormat="1" ht="25.5" customHeight="1">
      <c r="A139" s="48">
        <v>10790</v>
      </c>
      <c r="B139" s="30" t="s">
        <v>87</v>
      </c>
      <c r="C139" s="30" t="e">
        <v>#N/A</v>
      </c>
      <c r="D139" s="43" t="s">
        <v>88</v>
      </c>
      <c r="E139" s="33">
        <v>167182.15</v>
      </c>
      <c r="F139" s="33">
        <v>6501.979999999981</v>
      </c>
      <c r="G139" s="30">
        <v>2000</v>
      </c>
    </row>
    <row r="140" spans="1:7" ht="25.5" customHeight="1">
      <c r="A140" s="49">
        <v>13981</v>
      </c>
      <c r="B140" s="32" t="s">
        <v>272</v>
      </c>
      <c r="C140" s="32" t="e">
        <v>#N/A</v>
      </c>
      <c r="D140" s="33" t="s">
        <v>89</v>
      </c>
      <c r="E140" s="33">
        <v>45043.01</v>
      </c>
      <c r="F140" s="33">
        <v>1727.47</v>
      </c>
      <c r="G140" s="32">
        <v>1000</v>
      </c>
    </row>
    <row r="141" spans="1:7" s="46" customFormat="1" ht="25.5" customHeight="1">
      <c r="A141" s="48">
        <v>13980</v>
      </c>
      <c r="B141" s="30" t="s">
        <v>271</v>
      </c>
      <c r="C141" s="30" t="e">
        <v>#N/A</v>
      </c>
      <c r="D141" s="33" t="s">
        <v>89</v>
      </c>
      <c r="E141" s="33">
        <v>81673.97</v>
      </c>
      <c r="F141" s="33">
        <v>3585.69</v>
      </c>
      <c r="G141" s="30">
        <v>2000</v>
      </c>
    </row>
    <row r="142" spans="1:7" s="46" customFormat="1" ht="25.5" customHeight="1">
      <c r="A142" s="48">
        <v>21440</v>
      </c>
      <c r="B142" s="30" t="s">
        <v>90</v>
      </c>
      <c r="C142" s="30" t="e">
        <v>#N/A</v>
      </c>
      <c r="D142" s="43" t="s">
        <v>91</v>
      </c>
      <c r="E142" s="33">
        <v>36488.3</v>
      </c>
      <c r="F142" s="33">
        <v>1710.95</v>
      </c>
      <c r="G142" s="30">
        <v>1000</v>
      </c>
    </row>
    <row r="143" spans="1:7" s="46" customFormat="1" ht="25.5" customHeight="1">
      <c r="A143" s="48">
        <v>8253</v>
      </c>
      <c r="B143" s="30" t="s">
        <v>224</v>
      </c>
      <c r="C143" s="30" t="e">
        <v>#N/A</v>
      </c>
      <c r="D143" s="33" t="s">
        <v>92</v>
      </c>
      <c r="E143" s="33">
        <v>5279</v>
      </c>
      <c r="F143" s="33">
        <v>365.7</v>
      </c>
      <c r="G143" s="30">
        <v>1000</v>
      </c>
    </row>
    <row r="144" spans="1:7" ht="25.5" customHeight="1">
      <c r="A144" s="49">
        <v>28556</v>
      </c>
      <c r="B144" s="32" t="s">
        <v>93</v>
      </c>
      <c r="C144" s="32" t="e">
        <v>#N/A</v>
      </c>
      <c r="D144" s="43" t="s">
        <v>94</v>
      </c>
      <c r="E144" s="33">
        <v>6629.98</v>
      </c>
      <c r="F144" s="33">
        <v>370.9599999999991</v>
      </c>
      <c r="G144" s="32">
        <v>2000</v>
      </c>
    </row>
    <row r="145" spans="1:7" ht="25.5" customHeight="1">
      <c r="A145" s="49">
        <v>12154</v>
      </c>
      <c r="B145" s="32" t="s">
        <v>248</v>
      </c>
      <c r="C145" s="32" t="e">
        <v>#N/A</v>
      </c>
      <c r="D145" s="33" t="s">
        <v>95</v>
      </c>
      <c r="E145" s="33">
        <v>11176.47</v>
      </c>
      <c r="F145" s="33">
        <v>593.8799999999992</v>
      </c>
      <c r="G145" s="32">
        <v>1000</v>
      </c>
    </row>
    <row r="146" spans="1:7" s="46" customFormat="1" ht="25.5" customHeight="1">
      <c r="A146" s="48">
        <v>6009</v>
      </c>
      <c r="B146" s="30" t="s">
        <v>217</v>
      </c>
      <c r="C146" s="30" t="e">
        <v>#N/A</v>
      </c>
      <c r="D146" s="33" t="s">
        <v>95</v>
      </c>
      <c r="E146" s="33">
        <v>40924.35</v>
      </c>
      <c r="F146" s="33">
        <v>2220.649999999994</v>
      </c>
      <c r="G146" s="30">
        <v>1000</v>
      </c>
    </row>
    <row r="147" spans="1:7" s="46" customFormat="1" ht="25.5" customHeight="1">
      <c r="A147" s="48">
        <v>11414</v>
      </c>
      <c r="B147" s="30" t="s">
        <v>96</v>
      </c>
      <c r="C147" s="30" t="e">
        <v>#N/A</v>
      </c>
      <c r="D147" s="43" t="s">
        <v>97</v>
      </c>
      <c r="E147" s="33">
        <v>22390.71</v>
      </c>
      <c r="F147" s="33">
        <v>1219.46</v>
      </c>
      <c r="G147" s="30">
        <v>1000</v>
      </c>
    </row>
    <row r="148" spans="1:7" s="46" customFormat="1" ht="25.5" customHeight="1">
      <c r="A148" s="48">
        <v>7163</v>
      </c>
      <c r="B148" s="30" t="s">
        <v>221</v>
      </c>
      <c r="C148" s="30" t="e">
        <v>#N/A</v>
      </c>
      <c r="D148" s="33" t="s">
        <v>98</v>
      </c>
      <c r="E148" s="33">
        <v>5140.17</v>
      </c>
      <c r="F148" s="33">
        <v>319.15</v>
      </c>
      <c r="G148" s="30">
        <v>2000</v>
      </c>
    </row>
    <row r="149" spans="1:7" s="46" customFormat="1" ht="25.5" customHeight="1">
      <c r="A149" s="48">
        <v>11404</v>
      </c>
      <c r="B149" s="30" t="s">
        <v>99</v>
      </c>
      <c r="C149" s="30" t="e">
        <v>#N/A</v>
      </c>
      <c r="D149" s="43" t="s">
        <v>100</v>
      </c>
      <c r="E149" s="33">
        <v>17186.82</v>
      </c>
      <c r="F149" s="33">
        <v>921.1399999999994</v>
      </c>
      <c r="G149" s="30">
        <v>2000</v>
      </c>
    </row>
    <row r="150" spans="1:7" s="46" customFormat="1" ht="25.5" customHeight="1">
      <c r="A150" s="48">
        <v>11706</v>
      </c>
      <c r="B150" s="30" t="s">
        <v>241</v>
      </c>
      <c r="C150" s="30" t="e">
        <v>#N/A</v>
      </c>
      <c r="D150" s="33" t="s">
        <v>98</v>
      </c>
      <c r="E150" s="33">
        <v>67889.2</v>
      </c>
      <c r="F150" s="33">
        <v>3584.61</v>
      </c>
      <c r="G150" s="30">
        <v>3000</v>
      </c>
    </row>
    <row r="151" spans="1:7" ht="25.5" customHeight="1">
      <c r="A151" s="49">
        <v>13955</v>
      </c>
      <c r="B151" s="32" t="s">
        <v>270</v>
      </c>
      <c r="C151" s="32" t="e">
        <v>#N/A</v>
      </c>
      <c r="D151" s="33" t="s">
        <v>101</v>
      </c>
      <c r="E151" s="33">
        <v>12045.35</v>
      </c>
      <c r="F151" s="33">
        <v>1366.63</v>
      </c>
      <c r="G151" s="32">
        <v>2000</v>
      </c>
    </row>
    <row r="152" spans="1:7" s="46" customFormat="1" ht="25.5" customHeight="1">
      <c r="A152" s="48">
        <v>8265</v>
      </c>
      <c r="B152" s="30" t="s">
        <v>225</v>
      </c>
      <c r="C152" s="30" t="e">
        <v>#N/A</v>
      </c>
      <c r="D152" s="50" t="s">
        <v>102</v>
      </c>
      <c r="E152" s="33">
        <v>76042.87</v>
      </c>
      <c r="F152" s="33">
        <v>3767.0499999999884</v>
      </c>
      <c r="G152" s="30">
        <v>2000</v>
      </c>
    </row>
    <row r="153" spans="1:7" ht="25.5" customHeight="1">
      <c r="A153" s="49">
        <v>15510</v>
      </c>
      <c r="B153" s="32" t="s">
        <v>287</v>
      </c>
      <c r="C153" s="32" t="e">
        <v>#N/A</v>
      </c>
      <c r="D153" s="33" t="s">
        <v>103</v>
      </c>
      <c r="E153" s="33">
        <v>9748.33</v>
      </c>
      <c r="F153" s="33">
        <v>527.01</v>
      </c>
      <c r="G153" s="32">
        <v>1000</v>
      </c>
    </row>
    <row r="154" spans="1:7" ht="25.5" customHeight="1">
      <c r="A154" s="49">
        <v>15141</v>
      </c>
      <c r="B154" s="32" t="s">
        <v>284</v>
      </c>
      <c r="C154" s="32" t="e">
        <v>#N/A</v>
      </c>
      <c r="D154" s="33" t="s">
        <v>103</v>
      </c>
      <c r="E154" s="33">
        <v>9585</v>
      </c>
      <c r="F154" s="33">
        <v>517.07</v>
      </c>
      <c r="G154" s="32">
        <v>1000</v>
      </c>
    </row>
    <row r="155" spans="1:7" s="46" customFormat="1" ht="25.5" customHeight="1">
      <c r="A155" s="48">
        <v>12016</v>
      </c>
      <c r="B155" s="30" t="s">
        <v>244</v>
      </c>
      <c r="C155" s="30" t="e">
        <v>#N/A</v>
      </c>
      <c r="D155" s="33" t="s">
        <v>103</v>
      </c>
      <c r="E155" s="33">
        <v>165245.3</v>
      </c>
      <c r="F155" s="33">
        <v>7443.239999999991</v>
      </c>
      <c r="G155" s="30">
        <v>2000</v>
      </c>
    </row>
    <row r="156" spans="1:7" ht="25.5" customHeight="1">
      <c r="A156" s="49">
        <v>15142</v>
      </c>
      <c r="B156" s="32" t="s">
        <v>285</v>
      </c>
      <c r="C156" s="32" t="e">
        <v>#N/A</v>
      </c>
      <c r="D156" s="33" t="s">
        <v>103</v>
      </c>
      <c r="E156" s="33">
        <v>3956.09</v>
      </c>
      <c r="F156" s="33">
        <v>248.11</v>
      </c>
      <c r="G156" s="32">
        <v>1000</v>
      </c>
    </row>
    <row r="157" spans="1:7" ht="25.5" customHeight="1">
      <c r="A157" s="49">
        <v>2515</v>
      </c>
      <c r="B157" s="32" t="s">
        <v>209</v>
      </c>
      <c r="C157" s="32" t="e">
        <v>#N/A</v>
      </c>
      <c r="D157" s="33" t="s">
        <v>103</v>
      </c>
      <c r="E157" s="33">
        <v>6426.48</v>
      </c>
      <c r="F157" s="33">
        <v>325.16</v>
      </c>
      <c r="G157" s="32">
        <v>1000</v>
      </c>
    </row>
    <row r="158" spans="1:7" s="46" customFormat="1" ht="25.5" customHeight="1">
      <c r="A158" s="48">
        <v>29299</v>
      </c>
      <c r="B158" s="30" t="s">
        <v>336</v>
      </c>
      <c r="C158" s="30" t="e">
        <v>#N/A</v>
      </c>
      <c r="D158" s="33" t="s">
        <v>103</v>
      </c>
      <c r="E158" s="33">
        <v>36974.34</v>
      </c>
      <c r="F158" s="33">
        <v>2133.37</v>
      </c>
      <c r="G158" s="30">
        <v>1000</v>
      </c>
    </row>
    <row r="159" spans="1:7" s="46" customFormat="1" ht="25.5" customHeight="1">
      <c r="A159" s="48">
        <v>14501</v>
      </c>
      <c r="B159" s="30" t="s">
        <v>104</v>
      </c>
      <c r="C159" s="30" t="s">
        <v>151</v>
      </c>
      <c r="D159" s="43" t="s">
        <v>560</v>
      </c>
      <c r="E159" s="33">
        <v>94829.57</v>
      </c>
      <c r="F159" s="33">
        <v>5116.650000000009</v>
      </c>
      <c r="G159" s="30">
        <v>2000</v>
      </c>
    </row>
    <row r="160" spans="1:7" s="46" customFormat="1" ht="25.5" customHeight="1">
      <c r="A160" s="48">
        <v>16711</v>
      </c>
      <c r="B160" s="30" t="s">
        <v>154</v>
      </c>
      <c r="C160" s="30" t="s">
        <v>151</v>
      </c>
      <c r="D160" s="43" t="s">
        <v>561</v>
      </c>
      <c r="E160" s="33">
        <v>60569.84</v>
      </c>
      <c r="F160" s="33">
        <v>3249.61</v>
      </c>
      <c r="G160" s="30">
        <v>1000</v>
      </c>
    </row>
    <row r="161" spans="1:7" ht="25.5" customHeight="1">
      <c r="A161" s="49">
        <v>14888</v>
      </c>
      <c r="B161" s="32" t="s">
        <v>282</v>
      </c>
      <c r="C161" s="32" t="e">
        <v>#N/A</v>
      </c>
      <c r="D161" s="43" t="s">
        <v>559</v>
      </c>
      <c r="E161" s="33">
        <v>35661.43</v>
      </c>
      <c r="F161" s="33">
        <v>2105.5</v>
      </c>
      <c r="G161" s="32">
        <v>3000</v>
      </c>
    </row>
    <row r="162" spans="1:7" ht="25.5" customHeight="1">
      <c r="A162" s="49">
        <v>13503</v>
      </c>
      <c r="B162" s="32" t="s">
        <v>202</v>
      </c>
      <c r="C162" s="32" t="s">
        <v>200</v>
      </c>
      <c r="D162" s="33" t="s">
        <v>105</v>
      </c>
      <c r="E162" s="33">
        <v>37957.62</v>
      </c>
      <c r="F162" s="33">
        <v>2035.41</v>
      </c>
      <c r="G162" s="32">
        <v>1000</v>
      </c>
    </row>
    <row r="163" spans="1:7" ht="25.5" customHeight="1">
      <c r="A163" s="49">
        <v>14001</v>
      </c>
      <c r="B163" s="32" t="s">
        <v>205</v>
      </c>
      <c r="C163" s="32" t="s">
        <v>200</v>
      </c>
      <c r="D163" s="33" t="s">
        <v>105</v>
      </c>
      <c r="E163" s="33">
        <v>4620.72</v>
      </c>
      <c r="F163" s="33">
        <v>277.89</v>
      </c>
      <c r="G163" s="32">
        <v>3000</v>
      </c>
    </row>
    <row r="164" spans="1:7" ht="25.5" customHeight="1">
      <c r="A164" s="49">
        <v>17648</v>
      </c>
      <c r="B164" s="32" t="s">
        <v>304</v>
      </c>
      <c r="C164" s="32" t="e">
        <v>#N/A</v>
      </c>
      <c r="D164" s="43" t="s">
        <v>559</v>
      </c>
      <c r="E164" s="33">
        <v>23266.88</v>
      </c>
      <c r="F164" s="33">
        <v>1195.6</v>
      </c>
      <c r="G164" s="32">
        <v>1000</v>
      </c>
    </row>
    <row r="165" spans="1:7" ht="25.5" customHeight="1">
      <c r="A165" s="49">
        <v>19197</v>
      </c>
      <c r="B165" s="32" t="s">
        <v>321</v>
      </c>
      <c r="C165" s="32" t="e">
        <v>#N/A</v>
      </c>
      <c r="D165" s="33" t="s">
        <v>106</v>
      </c>
      <c r="E165" s="33">
        <v>7091.23</v>
      </c>
      <c r="F165" s="33">
        <v>526.1399999999994</v>
      </c>
      <c r="G165" s="32">
        <v>1000</v>
      </c>
    </row>
    <row r="166" spans="1:7" ht="25.5" customHeight="1">
      <c r="A166" s="49">
        <v>12566</v>
      </c>
      <c r="B166" s="32" t="s">
        <v>253</v>
      </c>
      <c r="C166" s="32" t="e">
        <v>#N/A</v>
      </c>
      <c r="D166" s="33" t="s">
        <v>107</v>
      </c>
      <c r="E166" s="33">
        <v>7418.77</v>
      </c>
      <c r="F166" s="33">
        <v>424.0400000000009</v>
      </c>
      <c r="G166" s="32">
        <v>1000</v>
      </c>
    </row>
    <row r="167" spans="1:7" ht="25.5" customHeight="1">
      <c r="A167" s="49">
        <v>27782</v>
      </c>
      <c r="B167" s="32" t="s">
        <v>108</v>
      </c>
      <c r="C167" s="32" t="e">
        <v>#N/A</v>
      </c>
      <c r="D167" s="33" t="s">
        <v>107</v>
      </c>
      <c r="E167" s="33">
        <v>1940.96</v>
      </c>
      <c r="F167" s="33">
        <v>88.96</v>
      </c>
      <c r="G167" s="32">
        <v>3000</v>
      </c>
    </row>
    <row r="168" spans="1:7" s="46" customFormat="1" ht="25.5" customHeight="1">
      <c r="A168" s="48">
        <v>5101</v>
      </c>
      <c r="B168" s="30" t="s">
        <v>109</v>
      </c>
      <c r="C168" s="30" t="e">
        <v>#N/A</v>
      </c>
      <c r="D168" s="33" t="s">
        <v>107</v>
      </c>
      <c r="E168" s="33">
        <v>8671.08</v>
      </c>
      <c r="F168" s="33">
        <v>534.54</v>
      </c>
      <c r="G168" s="30">
        <v>3000</v>
      </c>
    </row>
    <row r="169" spans="1:7" ht="25.5" customHeight="1">
      <c r="A169" s="49">
        <v>14139</v>
      </c>
      <c r="B169" s="32" t="s">
        <v>276</v>
      </c>
      <c r="C169" s="32" t="e">
        <v>#N/A</v>
      </c>
      <c r="D169" s="33" t="s">
        <v>110</v>
      </c>
      <c r="E169" s="33">
        <v>2947.9</v>
      </c>
      <c r="F169" s="33">
        <v>149.38</v>
      </c>
      <c r="G169" s="32">
        <v>1000</v>
      </c>
    </row>
    <row r="170" spans="1:7" ht="25.5" customHeight="1">
      <c r="A170" s="49">
        <v>17043</v>
      </c>
      <c r="B170" s="32" t="s">
        <v>295</v>
      </c>
      <c r="C170" s="32" t="e">
        <v>#N/A</v>
      </c>
      <c r="D170" s="33" t="s">
        <v>110</v>
      </c>
      <c r="E170" s="33">
        <v>16657.65</v>
      </c>
      <c r="F170" s="33">
        <v>926.6200000000008</v>
      </c>
      <c r="G170" s="32">
        <v>1000</v>
      </c>
    </row>
    <row r="171" spans="1:7" ht="25.5" customHeight="1">
      <c r="A171" s="49">
        <v>14147</v>
      </c>
      <c r="B171" s="32" t="s">
        <v>278</v>
      </c>
      <c r="C171" s="32" t="e">
        <v>#N/A</v>
      </c>
      <c r="D171" s="33" t="s">
        <v>110</v>
      </c>
      <c r="E171" s="33">
        <v>5662.89</v>
      </c>
      <c r="F171" s="33">
        <v>337.28000000000065</v>
      </c>
      <c r="G171" s="32">
        <v>1000</v>
      </c>
    </row>
    <row r="172" spans="1:7" ht="25.5" customHeight="1">
      <c r="A172" s="49">
        <v>13914</v>
      </c>
      <c r="B172" s="32" t="s">
        <v>268</v>
      </c>
      <c r="C172" s="32" t="e">
        <v>#N/A</v>
      </c>
      <c r="D172" s="33" t="s">
        <v>110</v>
      </c>
      <c r="E172" s="33">
        <v>7840.44</v>
      </c>
      <c r="F172" s="33">
        <v>388.0499999999993</v>
      </c>
      <c r="G172" s="32">
        <v>1000</v>
      </c>
    </row>
    <row r="173" spans="1:7" s="46" customFormat="1" ht="25.5" customHeight="1">
      <c r="A173" s="48">
        <v>17290</v>
      </c>
      <c r="B173" s="30" t="s">
        <v>298</v>
      </c>
      <c r="C173" s="30" t="e">
        <v>#N/A</v>
      </c>
      <c r="D173" s="33" t="s">
        <v>110</v>
      </c>
      <c r="E173" s="33">
        <v>7076.58</v>
      </c>
      <c r="F173" s="33">
        <v>447.87</v>
      </c>
      <c r="G173" s="30">
        <v>1000</v>
      </c>
    </row>
    <row r="174" spans="1:7" ht="25.5" customHeight="1">
      <c r="A174" s="49">
        <v>17039</v>
      </c>
      <c r="B174" s="32" t="s">
        <v>294</v>
      </c>
      <c r="C174" s="32" t="e">
        <v>#N/A</v>
      </c>
      <c r="D174" s="33" t="s">
        <v>110</v>
      </c>
      <c r="E174" s="33">
        <v>22091.76</v>
      </c>
      <c r="F174" s="33">
        <v>1852.04</v>
      </c>
      <c r="G174" s="32">
        <v>1000</v>
      </c>
    </row>
    <row r="175" spans="1:7" ht="25.5" customHeight="1">
      <c r="A175" s="49">
        <v>20033</v>
      </c>
      <c r="B175" s="32" t="s">
        <v>323</v>
      </c>
      <c r="C175" s="32" t="e">
        <v>#N/A</v>
      </c>
      <c r="D175" s="33" t="s">
        <v>110</v>
      </c>
      <c r="E175" s="33">
        <v>22899.31</v>
      </c>
      <c r="F175" s="33">
        <v>1698.58</v>
      </c>
      <c r="G175" s="32">
        <v>1000</v>
      </c>
    </row>
    <row r="176" spans="1:7" ht="25.5" customHeight="1">
      <c r="A176" s="49">
        <v>5887</v>
      </c>
      <c r="B176" s="32" t="s">
        <v>111</v>
      </c>
      <c r="C176" s="32" t="e">
        <v>#N/A</v>
      </c>
      <c r="D176" s="33" t="s">
        <v>110</v>
      </c>
      <c r="E176" s="33">
        <v>5700.28</v>
      </c>
      <c r="F176" s="33">
        <v>512.9299999999994</v>
      </c>
      <c r="G176" s="32">
        <v>1000</v>
      </c>
    </row>
    <row r="177" spans="1:7" ht="25.5" customHeight="1">
      <c r="A177" s="49">
        <v>9502</v>
      </c>
      <c r="B177" s="32" t="s">
        <v>232</v>
      </c>
      <c r="C177" s="32" t="e">
        <v>#N/A</v>
      </c>
      <c r="D177" s="33" t="s">
        <v>110</v>
      </c>
      <c r="E177" s="33">
        <v>4481.6</v>
      </c>
      <c r="F177" s="33">
        <v>247.84</v>
      </c>
      <c r="G177" s="32">
        <v>2000</v>
      </c>
    </row>
    <row r="178" spans="1:7" ht="25.5" customHeight="1">
      <c r="A178" s="49">
        <v>19805</v>
      </c>
      <c r="B178" s="32" t="s">
        <v>322</v>
      </c>
      <c r="C178" s="32" t="e">
        <v>#N/A</v>
      </c>
      <c r="D178" s="33" t="s">
        <v>110</v>
      </c>
      <c r="E178" s="33">
        <v>6335.7</v>
      </c>
      <c r="F178" s="33">
        <v>650.82</v>
      </c>
      <c r="G178" s="32">
        <v>2000</v>
      </c>
    </row>
    <row r="179" spans="1:7" ht="25.5" customHeight="1">
      <c r="A179" s="49">
        <v>13916</v>
      </c>
      <c r="B179" s="32" t="s">
        <v>269</v>
      </c>
      <c r="C179" s="32" t="e">
        <v>#N/A</v>
      </c>
      <c r="D179" s="33" t="s">
        <v>110</v>
      </c>
      <c r="E179" s="33">
        <v>4518.51</v>
      </c>
      <c r="F179" s="33">
        <v>222.27</v>
      </c>
      <c r="G179" s="32">
        <v>1000</v>
      </c>
    </row>
    <row r="180" spans="1:7" ht="25.5" customHeight="1">
      <c r="A180" s="49">
        <v>27117</v>
      </c>
      <c r="B180" s="32" t="s">
        <v>335</v>
      </c>
      <c r="C180" s="32" t="e">
        <v>#N/A</v>
      </c>
      <c r="D180" s="33" t="s">
        <v>110</v>
      </c>
      <c r="E180" s="33">
        <v>6906.82</v>
      </c>
      <c r="F180" s="33">
        <v>418.84999999999945</v>
      </c>
      <c r="G180" s="32">
        <v>1000</v>
      </c>
    </row>
    <row r="181" spans="1:7" ht="25.5" customHeight="1">
      <c r="A181" s="49">
        <v>62428</v>
      </c>
      <c r="B181" s="32" t="s">
        <v>337</v>
      </c>
      <c r="C181" s="32" t="e">
        <v>#N/A</v>
      </c>
      <c r="D181" s="33" t="s">
        <v>110</v>
      </c>
      <c r="E181" s="33">
        <v>15325.83</v>
      </c>
      <c r="F181" s="33">
        <v>925.83</v>
      </c>
      <c r="G181" s="32">
        <v>1000</v>
      </c>
    </row>
    <row r="182" spans="1:7" ht="25.5" customHeight="1">
      <c r="A182" s="49">
        <v>14145</v>
      </c>
      <c r="B182" s="32" t="s">
        <v>277</v>
      </c>
      <c r="C182" s="32" t="e">
        <v>#N/A</v>
      </c>
      <c r="D182" s="33" t="s">
        <v>110</v>
      </c>
      <c r="E182" s="33">
        <v>6849.47</v>
      </c>
      <c r="F182" s="33">
        <v>351.38</v>
      </c>
      <c r="G182" s="32">
        <v>1000</v>
      </c>
    </row>
    <row r="183" spans="1:7" s="46" customFormat="1" ht="25.5" customHeight="1">
      <c r="A183" s="48">
        <v>5326</v>
      </c>
      <c r="B183" s="30" t="s">
        <v>213</v>
      </c>
      <c r="C183" s="30" t="e">
        <v>#N/A</v>
      </c>
      <c r="D183" s="43" t="s">
        <v>112</v>
      </c>
      <c r="E183" s="33">
        <v>84252.39</v>
      </c>
      <c r="F183" s="33">
        <v>4587.43</v>
      </c>
      <c r="G183" s="30">
        <v>1000</v>
      </c>
    </row>
    <row r="184" spans="1:7" s="46" customFormat="1" ht="25.5" customHeight="1">
      <c r="A184" s="48">
        <v>13781</v>
      </c>
      <c r="B184" s="30" t="s">
        <v>267</v>
      </c>
      <c r="C184" s="30" t="e">
        <v>#N/A</v>
      </c>
      <c r="D184" s="43" t="s">
        <v>112</v>
      </c>
      <c r="E184" s="33">
        <v>10941.08</v>
      </c>
      <c r="F184" s="33">
        <v>684.579999999999</v>
      </c>
      <c r="G184" s="30">
        <v>1000</v>
      </c>
    </row>
    <row r="185" spans="1:7" s="46" customFormat="1" ht="25.5" customHeight="1">
      <c r="A185" s="48">
        <v>12480</v>
      </c>
      <c r="B185" s="30" t="s">
        <v>252</v>
      </c>
      <c r="C185" s="30" t="e">
        <v>#N/A</v>
      </c>
      <c r="D185" s="43" t="s">
        <v>112</v>
      </c>
      <c r="E185" s="33">
        <v>96561.31</v>
      </c>
      <c r="F185" s="33">
        <v>5808.45</v>
      </c>
      <c r="G185" s="30">
        <v>1000</v>
      </c>
    </row>
    <row r="186" spans="1:7" s="46" customFormat="1" ht="25.5" customHeight="1">
      <c r="A186" s="48">
        <v>17025</v>
      </c>
      <c r="B186" s="30" t="s">
        <v>208</v>
      </c>
      <c r="C186" s="30" t="e">
        <v>#N/A</v>
      </c>
      <c r="D186" s="43" t="s">
        <v>112</v>
      </c>
      <c r="E186" s="33">
        <v>150436.49</v>
      </c>
      <c r="F186" s="33">
        <v>8485.73999999999</v>
      </c>
      <c r="G186" s="30">
        <v>1000</v>
      </c>
    </row>
    <row r="187" spans="1:7" s="46" customFormat="1" ht="25.5" customHeight="1">
      <c r="A187" s="48">
        <v>12683</v>
      </c>
      <c r="B187" s="30" t="s">
        <v>258</v>
      </c>
      <c r="C187" s="30" t="e">
        <v>#N/A</v>
      </c>
      <c r="D187" s="43" t="s">
        <v>112</v>
      </c>
      <c r="E187" s="33">
        <v>85889.26</v>
      </c>
      <c r="F187" s="33">
        <v>5923.030000000013</v>
      </c>
      <c r="G187" s="30">
        <v>1000</v>
      </c>
    </row>
    <row r="188" spans="1:7" s="46" customFormat="1" ht="25.5" customHeight="1">
      <c r="A188" s="48">
        <v>11888</v>
      </c>
      <c r="B188" s="30" t="s">
        <v>114</v>
      </c>
      <c r="C188" s="30" t="e">
        <v>#N/A</v>
      </c>
      <c r="D188" s="43" t="s">
        <v>113</v>
      </c>
      <c r="E188" s="33">
        <v>108779.84</v>
      </c>
      <c r="F188" s="33">
        <v>5205.14</v>
      </c>
      <c r="G188" s="30">
        <v>1000</v>
      </c>
    </row>
    <row r="189" spans="1:7" ht="25.5" customHeight="1">
      <c r="A189" s="49">
        <v>72967</v>
      </c>
      <c r="B189" s="32" t="s">
        <v>115</v>
      </c>
      <c r="C189" s="32" t="e">
        <v>#N/A</v>
      </c>
      <c r="D189" s="43" t="s">
        <v>113</v>
      </c>
      <c r="E189" s="33">
        <v>6691.21</v>
      </c>
      <c r="F189" s="33">
        <v>369.59</v>
      </c>
      <c r="G189" s="32">
        <v>1000</v>
      </c>
    </row>
    <row r="190" spans="1:7" ht="25.5" customHeight="1">
      <c r="A190" s="49">
        <v>21673</v>
      </c>
      <c r="B190" s="32" t="s">
        <v>332</v>
      </c>
      <c r="C190" s="32" t="e">
        <v>#N/A</v>
      </c>
      <c r="D190" s="43" t="s">
        <v>116</v>
      </c>
      <c r="E190" s="33">
        <v>0.36</v>
      </c>
      <c r="F190" s="33">
        <v>-2320.56</v>
      </c>
      <c r="G190" s="32">
        <v>1000</v>
      </c>
    </row>
    <row r="191" spans="1:7" s="46" customFormat="1" ht="25.5" customHeight="1">
      <c r="A191" s="48">
        <v>70085</v>
      </c>
      <c r="B191" s="30" t="s">
        <v>343</v>
      </c>
      <c r="C191" s="30" t="e">
        <v>#N/A</v>
      </c>
      <c r="D191" s="43" t="s">
        <v>116</v>
      </c>
      <c r="E191" s="33">
        <v>13524.89</v>
      </c>
      <c r="F191" s="33">
        <v>903.9</v>
      </c>
      <c r="G191" s="30">
        <v>1000</v>
      </c>
    </row>
    <row r="192" spans="1:7" ht="25.5" customHeight="1">
      <c r="A192" s="49">
        <v>14948</v>
      </c>
      <c r="B192" s="32" t="s">
        <v>283</v>
      </c>
      <c r="C192" s="32" t="e">
        <v>#N/A</v>
      </c>
      <c r="D192" s="43" t="s">
        <v>116</v>
      </c>
      <c r="E192" s="33">
        <v>7269.08</v>
      </c>
      <c r="F192" s="33">
        <v>381.03</v>
      </c>
      <c r="G192" s="32">
        <v>1000</v>
      </c>
    </row>
    <row r="193" spans="1:7" ht="25.5" customHeight="1">
      <c r="A193" s="49">
        <v>14851</v>
      </c>
      <c r="B193" s="32" t="s">
        <v>281</v>
      </c>
      <c r="C193" s="32" t="e">
        <v>#N/A</v>
      </c>
      <c r="D193" s="43" t="s">
        <v>116</v>
      </c>
      <c r="E193" s="33">
        <v>54961.24</v>
      </c>
      <c r="F193" s="33">
        <v>2357.78</v>
      </c>
      <c r="G193" s="32">
        <v>1000</v>
      </c>
    </row>
    <row r="194" spans="5:7" ht="25.5" customHeight="1">
      <c r="E194" s="47">
        <f>SUM(E2:E193)</f>
        <v>15432984.680000003</v>
      </c>
      <c r="G194" s="44">
        <f>SUM(G2:G193)</f>
        <v>260000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8.875" style="1" bestFit="1" customWidth="1"/>
    <col min="2" max="2" width="12.75390625" style="0" bestFit="1" customWidth="1"/>
  </cols>
  <sheetData>
    <row r="1" spans="1:3" ht="13.5">
      <c r="A1" s="2" t="s">
        <v>423</v>
      </c>
      <c r="B1" s="3" t="s">
        <v>424</v>
      </c>
      <c r="C1" s="3" t="s">
        <v>425</v>
      </c>
    </row>
    <row r="2" spans="1:3" ht="13.5">
      <c r="A2" s="10" t="s">
        <v>403</v>
      </c>
      <c r="B2" s="5">
        <v>612245.57</v>
      </c>
      <c r="C2" s="5">
        <v>37</v>
      </c>
    </row>
    <row r="3" spans="1:3" ht="13.5">
      <c r="A3" s="9" t="s">
        <v>442</v>
      </c>
      <c r="B3" s="5">
        <v>755562.5199999999</v>
      </c>
      <c r="C3" s="5">
        <v>32</v>
      </c>
    </row>
    <row r="4" spans="1:3" ht="13.5">
      <c r="A4" s="7" t="s">
        <v>441</v>
      </c>
      <c r="B4" s="5">
        <v>25694.59</v>
      </c>
      <c r="C4" s="5">
        <v>4</v>
      </c>
    </row>
    <row r="5" spans="1:3" ht="13.5">
      <c r="A5" s="6" t="s">
        <v>440</v>
      </c>
      <c r="B5" s="5">
        <v>70031.31</v>
      </c>
      <c r="C5" s="5">
        <v>6</v>
      </c>
    </row>
    <row r="6" spans="1:3" ht="13.5">
      <c r="A6" s="6" t="s">
        <v>439</v>
      </c>
      <c r="B6" s="5">
        <v>394.2</v>
      </c>
      <c r="C6" s="5">
        <v>1</v>
      </c>
    </row>
    <row r="7" spans="1:3" ht="13.5">
      <c r="A7" s="6" t="s">
        <v>438</v>
      </c>
      <c r="B7" s="5">
        <v>33023.729999999996</v>
      </c>
      <c r="C7" s="5">
        <v>8</v>
      </c>
    </row>
    <row r="8" spans="1:3" ht="13.5">
      <c r="A8" s="6" t="s">
        <v>437</v>
      </c>
      <c r="B8" s="5">
        <v>138063.27</v>
      </c>
      <c r="C8" s="5">
        <v>17</v>
      </c>
    </row>
    <row r="9" spans="1:3" ht="13.5">
      <c r="A9" s="6" t="s">
        <v>436</v>
      </c>
      <c r="B9" s="5">
        <v>41506.89</v>
      </c>
      <c r="C9" s="5">
        <v>2</v>
      </c>
    </row>
    <row r="10" spans="1:3" ht="13.5">
      <c r="A10" s="6" t="s">
        <v>435</v>
      </c>
      <c r="B10" s="5">
        <v>268.32</v>
      </c>
      <c r="C10" s="5">
        <v>1</v>
      </c>
    </row>
    <row r="11" spans="1:3" ht="13.5">
      <c r="A11" s="7" t="s">
        <v>434</v>
      </c>
      <c r="B11" s="5">
        <v>410440.2299999999</v>
      </c>
      <c r="C11" s="5">
        <v>34</v>
      </c>
    </row>
    <row r="12" spans="1:3" ht="13.5">
      <c r="A12" s="6" t="s">
        <v>433</v>
      </c>
      <c r="B12" s="5">
        <v>766</v>
      </c>
      <c r="C12" s="5">
        <v>1</v>
      </c>
    </row>
    <row r="13" spans="1:3" ht="13.5">
      <c r="A13" s="6" t="s">
        <v>432</v>
      </c>
      <c r="B13" s="5">
        <v>8250.810000000001</v>
      </c>
      <c r="C13" s="5">
        <v>3</v>
      </c>
    </row>
    <row r="14" spans="1:3" ht="13.5">
      <c r="A14" s="6" t="s">
        <v>431</v>
      </c>
      <c r="B14" s="5">
        <v>998631.07</v>
      </c>
      <c r="C14" s="5">
        <v>33</v>
      </c>
    </row>
    <row r="15" spans="1:3" ht="13.5">
      <c r="A15" s="7" t="s">
        <v>430</v>
      </c>
      <c r="B15" s="5">
        <v>1385.95</v>
      </c>
      <c r="C15" s="5">
        <v>1</v>
      </c>
    </row>
    <row r="16" spans="1:3" ht="13.5">
      <c r="A16" s="7" t="s">
        <v>429</v>
      </c>
      <c r="B16" s="5">
        <v>1356958.86</v>
      </c>
      <c r="C16" s="5">
        <v>32</v>
      </c>
    </row>
    <row r="17" spans="1:3" ht="13.5">
      <c r="A17" s="6" t="s">
        <v>428</v>
      </c>
      <c r="B17" s="5">
        <v>843019.97</v>
      </c>
      <c r="C17" s="5">
        <v>31</v>
      </c>
    </row>
    <row r="18" spans="1:3" ht="13.5">
      <c r="A18" s="3" t="s">
        <v>444</v>
      </c>
      <c r="B18" s="5">
        <v>11433875.8</v>
      </c>
      <c r="C18" s="5">
        <v>160</v>
      </c>
    </row>
    <row r="19" spans="1:3" ht="13.5">
      <c r="A19" s="6" t="s">
        <v>427</v>
      </c>
      <c r="B19" s="5">
        <v>49169.49</v>
      </c>
      <c r="C19" s="5">
        <v>10</v>
      </c>
    </row>
    <row r="20" spans="1:3" ht="13.5">
      <c r="A20" s="4" t="s">
        <v>426</v>
      </c>
      <c r="B20" s="5">
        <v>2564901.5399999986</v>
      </c>
      <c r="C20" s="5">
        <v>48</v>
      </c>
    </row>
    <row r="21" spans="1:3" ht="13.5">
      <c r="A21" s="8" t="s">
        <v>443</v>
      </c>
      <c r="B21" s="3">
        <v>19344190.119999997</v>
      </c>
      <c r="C21" s="5">
        <v>461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2"/>
  <sheetViews>
    <sheetView zoomScalePageLayoutView="0" workbookViewId="0" topLeftCell="A73">
      <selection activeCell="O53" sqref="O53"/>
    </sheetView>
  </sheetViews>
  <sheetFormatPr defaultColWidth="9.00390625" defaultRowHeight="13.5"/>
  <cols>
    <col min="1" max="1" width="6.125" style="13" customWidth="1"/>
    <col min="2" max="2" width="24.875" style="27" customWidth="1"/>
    <col min="3" max="3" width="11.625" style="13" hidden="1" customWidth="1"/>
    <col min="4" max="4" width="6.375" style="13" customWidth="1"/>
    <col min="5" max="6" width="6.25390625" style="13" customWidth="1"/>
    <col min="7" max="7" width="9.00390625" style="13" customWidth="1"/>
    <col min="8" max="8" width="9.625" style="14" customWidth="1"/>
    <col min="9" max="9" width="9.625" style="13" customWidth="1"/>
    <col min="10" max="10" width="6.375" style="39" customWidth="1"/>
    <col min="11" max="11" width="5.125" style="40" customWidth="1"/>
    <col min="12" max="16384" width="9.00390625" style="13" customWidth="1"/>
  </cols>
  <sheetData>
    <row r="1" spans="1:11" s="11" customFormat="1" ht="25.5" customHeight="1">
      <c r="A1" s="28" t="s">
        <v>445</v>
      </c>
      <c r="B1" s="16" t="s">
        <v>352</v>
      </c>
      <c r="C1" s="16" t="s">
        <v>353</v>
      </c>
      <c r="D1" s="16" t="s">
        <v>354</v>
      </c>
      <c r="E1" s="16" t="s">
        <v>357</v>
      </c>
      <c r="F1" s="16" t="s">
        <v>473</v>
      </c>
      <c r="G1" s="16" t="s">
        <v>356</v>
      </c>
      <c r="H1" s="17" t="s">
        <v>471</v>
      </c>
      <c r="I1" s="16" t="s">
        <v>355</v>
      </c>
      <c r="J1" s="35" t="s">
        <v>470</v>
      </c>
      <c r="K1" s="36" t="s">
        <v>472</v>
      </c>
    </row>
    <row r="2" spans="1:11" s="12" customFormat="1" ht="25.5" customHeight="1">
      <c r="A2" s="29">
        <v>2760</v>
      </c>
      <c r="B2" s="30" t="s">
        <v>210</v>
      </c>
      <c r="C2" s="19" t="s">
        <v>118</v>
      </c>
      <c r="D2" s="19" t="e">
        <v>#N/A</v>
      </c>
      <c r="E2" s="19" t="s">
        <v>365</v>
      </c>
      <c r="F2" s="19" t="s">
        <v>474</v>
      </c>
      <c r="G2" s="19">
        <v>27429.26</v>
      </c>
      <c r="H2" s="20">
        <f aca="true" t="shared" si="0" ref="H2:H65">I2/12</f>
        <v>44464.36583333334</v>
      </c>
      <c r="I2" s="19">
        <v>533572.39</v>
      </c>
      <c r="J2" s="35">
        <v>72</v>
      </c>
      <c r="K2" s="37">
        <v>60</v>
      </c>
    </row>
    <row r="3" spans="1:11" s="12" customFormat="1" ht="25.5" customHeight="1">
      <c r="A3" s="29">
        <v>2761</v>
      </c>
      <c r="B3" s="30" t="s">
        <v>211</v>
      </c>
      <c r="C3" s="19" t="s">
        <v>118</v>
      </c>
      <c r="D3" s="19" t="e">
        <v>#N/A</v>
      </c>
      <c r="E3" s="19" t="s">
        <v>365</v>
      </c>
      <c r="F3" s="19" t="s">
        <v>479</v>
      </c>
      <c r="G3" s="19">
        <v>5769.99</v>
      </c>
      <c r="H3" s="20">
        <f t="shared" si="0"/>
        <v>9598.540833333334</v>
      </c>
      <c r="I3" s="19">
        <v>115182.49</v>
      </c>
      <c r="J3" s="35">
        <v>20</v>
      </c>
      <c r="K3" s="37">
        <v>18</v>
      </c>
    </row>
    <row r="4" spans="1:11" s="12" customFormat="1" ht="25.5" customHeight="1">
      <c r="A4" s="29">
        <v>12729</v>
      </c>
      <c r="B4" s="30" t="s">
        <v>390</v>
      </c>
      <c r="C4" s="19" t="s">
        <v>118</v>
      </c>
      <c r="D4" s="19" t="e">
        <v>#N/A</v>
      </c>
      <c r="E4" s="21" t="s">
        <v>449</v>
      </c>
      <c r="F4" s="21" t="s">
        <v>480</v>
      </c>
      <c r="G4" s="19">
        <v>4620.509999999995</v>
      </c>
      <c r="H4" s="20">
        <f t="shared" si="0"/>
        <v>7685.658333333333</v>
      </c>
      <c r="I4" s="19">
        <v>92227.9</v>
      </c>
      <c r="J4" s="35">
        <v>15</v>
      </c>
      <c r="K4" s="37">
        <v>12</v>
      </c>
    </row>
    <row r="5" spans="1:11" s="11" customFormat="1" ht="25.5" customHeight="1">
      <c r="A5" s="31">
        <v>17423</v>
      </c>
      <c r="B5" s="32" t="s">
        <v>302</v>
      </c>
      <c r="C5" s="18" t="s">
        <v>118</v>
      </c>
      <c r="D5" s="18" t="e">
        <v>#N/A</v>
      </c>
      <c r="E5" s="18" t="s">
        <v>365</v>
      </c>
      <c r="F5" s="18" t="s">
        <v>497</v>
      </c>
      <c r="G5" s="18">
        <v>188.78</v>
      </c>
      <c r="H5" s="20">
        <f t="shared" si="0"/>
        <v>145.01666666666668</v>
      </c>
      <c r="I5" s="18">
        <v>1740.2</v>
      </c>
      <c r="J5" s="35"/>
      <c r="K5" s="36"/>
    </row>
    <row r="6" spans="1:11" s="12" customFormat="1" ht="25.5" customHeight="1">
      <c r="A6" s="29">
        <v>12331</v>
      </c>
      <c r="B6" s="30" t="s">
        <v>249</v>
      </c>
      <c r="C6" s="19" t="s">
        <v>118</v>
      </c>
      <c r="D6" s="19" t="e">
        <v>#N/A</v>
      </c>
      <c r="E6" s="19" t="s">
        <v>365</v>
      </c>
      <c r="F6" s="19" t="s">
        <v>478</v>
      </c>
      <c r="G6" s="19">
        <v>7194.37999999999</v>
      </c>
      <c r="H6" s="20">
        <f t="shared" si="0"/>
        <v>12402.140833333333</v>
      </c>
      <c r="I6" s="19">
        <v>148825.69</v>
      </c>
      <c r="J6" s="35">
        <v>24</v>
      </c>
      <c r="K6" s="37">
        <v>18</v>
      </c>
    </row>
    <row r="7" spans="1:11" s="12" customFormat="1" ht="25.5" customHeight="1">
      <c r="A7" s="29">
        <v>17350</v>
      </c>
      <c r="B7" s="30" t="s">
        <v>299</v>
      </c>
      <c r="C7" s="19" t="s">
        <v>118</v>
      </c>
      <c r="D7" s="19" t="e">
        <v>#N/A</v>
      </c>
      <c r="E7" s="19" t="s">
        <v>365</v>
      </c>
      <c r="F7" s="19" t="s">
        <v>478</v>
      </c>
      <c r="G7" s="19">
        <v>5795.58</v>
      </c>
      <c r="H7" s="20">
        <f t="shared" si="0"/>
        <v>8773.864166666666</v>
      </c>
      <c r="I7" s="19">
        <v>105286.37</v>
      </c>
      <c r="J7" s="35">
        <v>20</v>
      </c>
      <c r="K7" s="37">
        <v>12</v>
      </c>
    </row>
    <row r="8" spans="1:11" s="11" customFormat="1" ht="25.5" customHeight="1">
      <c r="A8" s="31">
        <v>23255</v>
      </c>
      <c r="B8" s="32" t="s">
        <v>399</v>
      </c>
      <c r="C8" s="18" t="s">
        <v>118</v>
      </c>
      <c r="D8" s="18" t="e">
        <v>#N/A</v>
      </c>
      <c r="E8" s="22" t="s">
        <v>415</v>
      </c>
      <c r="F8" s="22" t="s">
        <v>478</v>
      </c>
      <c r="G8" s="18">
        <v>1916.38</v>
      </c>
      <c r="H8" s="20">
        <f t="shared" si="0"/>
        <v>3216.9925000000003</v>
      </c>
      <c r="I8" s="18">
        <v>38603.91</v>
      </c>
      <c r="J8" s="35"/>
      <c r="K8" s="36"/>
    </row>
    <row r="9" spans="1:11" s="11" customFormat="1" ht="25.5" customHeight="1">
      <c r="A9" s="31">
        <v>67583</v>
      </c>
      <c r="B9" s="32" t="s">
        <v>409</v>
      </c>
      <c r="C9" s="18" t="s">
        <v>118</v>
      </c>
      <c r="D9" s="18" t="e">
        <v>#N/A</v>
      </c>
      <c r="E9" s="22" t="s">
        <v>415</v>
      </c>
      <c r="F9" s="22" t="s">
        <v>488</v>
      </c>
      <c r="G9" s="18">
        <v>714.5099999999984</v>
      </c>
      <c r="H9" s="20">
        <f t="shared" si="0"/>
        <v>1333.1291666666666</v>
      </c>
      <c r="I9" s="18">
        <v>15997.55</v>
      </c>
      <c r="J9" s="35"/>
      <c r="K9" s="36"/>
    </row>
    <row r="10" spans="1:11" s="11" customFormat="1" ht="25.5" customHeight="1">
      <c r="A10" s="31">
        <v>17356</v>
      </c>
      <c r="B10" s="32" t="s">
        <v>301</v>
      </c>
      <c r="C10" s="18" t="s">
        <v>118</v>
      </c>
      <c r="D10" s="18" t="e">
        <v>#N/A</v>
      </c>
      <c r="E10" s="18" t="s">
        <v>365</v>
      </c>
      <c r="F10" s="18" t="s">
        <v>488</v>
      </c>
      <c r="G10" s="18">
        <v>765.2099999999991</v>
      </c>
      <c r="H10" s="20">
        <f t="shared" si="0"/>
        <v>1156.595</v>
      </c>
      <c r="I10" s="18">
        <v>13879.14</v>
      </c>
      <c r="J10" s="35"/>
      <c r="K10" s="36"/>
    </row>
    <row r="11" spans="1:11" s="11" customFormat="1" ht="25.5" customHeight="1">
      <c r="A11" s="31">
        <v>72876</v>
      </c>
      <c r="B11" s="32" t="s">
        <v>412</v>
      </c>
      <c r="C11" s="18" t="s">
        <v>118</v>
      </c>
      <c r="D11" s="18" t="e">
        <v>#N/A</v>
      </c>
      <c r="E11" s="22" t="s">
        <v>415</v>
      </c>
      <c r="F11" s="22" t="s">
        <v>488</v>
      </c>
      <c r="G11" s="18">
        <v>354.71</v>
      </c>
      <c r="H11" s="20">
        <f t="shared" si="0"/>
        <v>581.1358333333334</v>
      </c>
      <c r="I11" s="18">
        <v>6973.63</v>
      </c>
      <c r="J11" s="35"/>
      <c r="K11" s="36"/>
    </row>
    <row r="12" spans="1:11" s="11" customFormat="1" ht="25.5" customHeight="1">
      <c r="A12" s="31">
        <v>17354</v>
      </c>
      <c r="B12" s="32" t="s">
        <v>300</v>
      </c>
      <c r="C12" s="18" t="s">
        <v>118</v>
      </c>
      <c r="D12" s="18" t="e">
        <v>#N/A</v>
      </c>
      <c r="E12" s="18" t="s">
        <v>365</v>
      </c>
      <c r="F12" s="18" t="s">
        <v>495</v>
      </c>
      <c r="G12" s="18">
        <v>233.8</v>
      </c>
      <c r="H12" s="20">
        <f t="shared" si="0"/>
        <v>423.30833333333334</v>
      </c>
      <c r="I12" s="18">
        <v>5079.7</v>
      </c>
      <c r="J12" s="35"/>
      <c r="K12" s="36"/>
    </row>
    <row r="13" spans="1:11" s="12" customFormat="1" ht="25.5" customHeight="1">
      <c r="A13" s="29">
        <v>22609</v>
      </c>
      <c r="B13" s="30" t="s">
        <v>333</v>
      </c>
      <c r="C13" s="19" t="s">
        <v>118</v>
      </c>
      <c r="D13" s="19" t="e">
        <v>#N/A</v>
      </c>
      <c r="E13" s="19" t="s">
        <v>365</v>
      </c>
      <c r="F13" s="19" t="s">
        <v>477</v>
      </c>
      <c r="G13" s="19">
        <v>10777.55</v>
      </c>
      <c r="H13" s="20">
        <f t="shared" si="0"/>
        <v>14921.045833333332</v>
      </c>
      <c r="I13" s="19">
        <v>179052.55</v>
      </c>
      <c r="J13" s="35">
        <v>30</v>
      </c>
      <c r="K13" s="37">
        <v>24</v>
      </c>
    </row>
    <row r="14" spans="1:11" s="12" customFormat="1" ht="25.5" customHeight="1">
      <c r="A14" s="29">
        <v>17119</v>
      </c>
      <c r="B14" s="30" t="s">
        <v>296</v>
      </c>
      <c r="C14" s="19" t="s">
        <v>118</v>
      </c>
      <c r="D14" s="19" t="e">
        <v>#N/A</v>
      </c>
      <c r="E14" s="19" t="s">
        <v>365</v>
      </c>
      <c r="F14" s="19" t="s">
        <v>477</v>
      </c>
      <c r="G14" s="19">
        <v>5852.87000000001</v>
      </c>
      <c r="H14" s="20">
        <f t="shared" si="0"/>
        <v>11267.625833333334</v>
      </c>
      <c r="I14" s="19">
        <v>135211.51</v>
      </c>
      <c r="J14" s="35">
        <v>20</v>
      </c>
      <c r="K14" s="37">
        <v>18</v>
      </c>
    </row>
    <row r="15" spans="1:11" s="15" customFormat="1" ht="25.5" customHeight="1">
      <c r="A15" s="31">
        <v>21556</v>
      </c>
      <c r="B15" s="33" t="s">
        <v>331</v>
      </c>
      <c r="C15" s="23" t="s">
        <v>118</v>
      </c>
      <c r="D15" s="23" t="e">
        <v>#N/A</v>
      </c>
      <c r="E15" s="23" t="s">
        <v>365</v>
      </c>
      <c r="F15" s="23" t="s">
        <v>483</v>
      </c>
      <c r="G15" s="23">
        <v>1562.43</v>
      </c>
      <c r="H15" s="24">
        <f t="shared" si="0"/>
        <v>2268.9841666666666</v>
      </c>
      <c r="I15" s="23">
        <v>27227.81</v>
      </c>
      <c r="J15" s="38"/>
      <c r="K15" s="38"/>
    </row>
    <row r="16" spans="1:11" s="11" customFormat="1" ht="25.5" customHeight="1">
      <c r="A16" s="31">
        <v>9122</v>
      </c>
      <c r="B16" s="32" t="s">
        <v>382</v>
      </c>
      <c r="C16" s="18" t="s">
        <v>118</v>
      </c>
      <c r="D16" s="18" t="e">
        <v>#N/A</v>
      </c>
      <c r="E16" s="18" t="s">
        <v>365</v>
      </c>
      <c r="F16" s="18" t="s">
        <v>498</v>
      </c>
      <c r="G16" s="18">
        <v>25.57</v>
      </c>
      <c r="H16" s="20">
        <f t="shared" si="0"/>
        <v>30.116666666666664</v>
      </c>
      <c r="I16" s="18">
        <v>361.4</v>
      </c>
      <c r="J16" s="35"/>
      <c r="K16" s="36"/>
    </row>
    <row r="17" spans="1:11" s="11" customFormat="1" ht="25.5" customHeight="1">
      <c r="A17" s="31">
        <v>21073</v>
      </c>
      <c r="B17" s="32" t="s">
        <v>328</v>
      </c>
      <c r="C17" s="18" t="s">
        <v>118</v>
      </c>
      <c r="D17" s="18" t="e">
        <v>#N/A</v>
      </c>
      <c r="E17" s="18" t="s">
        <v>365</v>
      </c>
      <c r="F17" s="18" t="s">
        <v>477</v>
      </c>
      <c r="G17" s="18">
        <v>7.950000000000017</v>
      </c>
      <c r="H17" s="20">
        <f t="shared" si="0"/>
        <v>11.746666666666668</v>
      </c>
      <c r="I17" s="18">
        <v>140.96</v>
      </c>
      <c r="J17" s="35"/>
      <c r="K17" s="36"/>
    </row>
    <row r="18" spans="1:11" s="11" customFormat="1" ht="25.5" customHeight="1">
      <c r="A18" s="31">
        <v>20716</v>
      </c>
      <c r="B18" s="32" t="s">
        <v>391</v>
      </c>
      <c r="C18" s="18" t="s">
        <v>118</v>
      </c>
      <c r="D18" s="18" t="e">
        <v>#N/A</v>
      </c>
      <c r="E18" s="22" t="s">
        <v>415</v>
      </c>
      <c r="F18" s="22" t="s">
        <v>491</v>
      </c>
      <c r="G18" s="18">
        <v>518.8599999999988</v>
      </c>
      <c r="H18" s="20">
        <f t="shared" si="0"/>
        <v>879.4083333333333</v>
      </c>
      <c r="I18" s="18">
        <v>10552.9</v>
      </c>
      <c r="J18" s="35"/>
      <c r="K18" s="36"/>
    </row>
    <row r="19" spans="1:11" s="12" customFormat="1" ht="25.5" customHeight="1">
      <c r="A19" s="29">
        <v>16552</v>
      </c>
      <c r="B19" s="30" t="s">
        <v>290</v>
      </c>
      <c r="C19" s="19" t="s">
        <v>118</v>
      </c>
      <c r="D19" s="19" t="e">
        <v>#N/A</v>
      </c>
      <c r="E19" s="19" t="s">
        <v>450</v>
      </c>
      <c r="F19" s="19" t="s">
        <v>475</v>
      </c>
      <c r="G19" s="19">
        <v>19961.15</v>
      </c>
      <c r="H19" s="20">
        <f t="shared" si="0"/>
        <v>25958.538333333334</v>
      </c>
      <c r="I19" s="19">
        <v>311502.46</v>
      </c>
      <c r="J19" s="35">
        <v>40</v>
      </c>
      <c r="K19" s="37">
        <v>36</v>
      </c>
    </row>
    <row r="20" spans="1:11" s="12" customFormat="1" ht="25.5" customHeight="1">
      <c r="A20" s="29">
        <v>10386</v>
      </c>
      <c r="B20" s="30" t="s">
        <v>234</v>
      </c>
      <c r="C20" s="19" t="s">
        <v>118</v>
      </c>
      <c r="D20" s="19" t="e">
        <v>#N/A</v>
      </c>
      <c r="E20" s="19" t="s">
        <v>451</v>
      </c>
      <c r="F20" s="19" t="s">
        <v>481</v>
      </c>
      <c r="G20" s="19">
        <v>4741.619999999992</v>
      </c>
      <c r="H20" s="20">
        <f t="shared" si="0"/>
        <v>7046.197499999999</v>
      </c>
      <c r="I20" s="19">
        <v>84554.37</v>
      </c>
      <c r="J20" s="35">
        <v>15</v>
      </c>
      <c r="K20" s="37">
        <v>12</v>
      </c>
    </row>
    <row r="21" spans="1:11" s="12" customFormat="1" ht="25.5" customHeight="1">
      <c r="A21" s="29">
        <v>17915</v>
      </c>
      <c r="B21" s="30" t="s">
        <v>310</v>
      </c>
      <c r="C21" s="19" t="s">
        <v>118</v>
      </c>
      <c r="D21" s="19" t="e">
        <v>#N/A</v>
      </c>
      <c r="E21" s="19" t="s">
        <v>452</v>
      </c>
      <c r="F21" s="19" t="s">
        <v>481</v>
      </c>
      <c r="G21" s="19">
        <v>2757.54</v>
      </c>
      <c r="H21" s="20">
        <f t="shared" si="0"/>
        <v>4628.194166666667</v>
      </c>
      <c r="I21" s="19">
        <v>55538.33</v>
      </c>
      <c r="J21" s="35">
        <v>12</v>
      </c>
      <c r="K21" s="37">
        <v>12</v>
      </c>
    </row>
    <row r="22" spans="1:11" s="11" customFormat="1" ht="25.5" customHeight="1">
      <c r="A22" s="31">
        <v>62635</v>
      </c>
      <c r="B22" s="32" t="s">
        <v>338</v>
      </c>
      <c r="C22" s="18" t="s">
        <v>118</v>
      </c>
      <c r="D22" s="18" t="e">
        <v>#N/A</v>
      </c>
      <c r="E22" s="18" t="s">
        <v>416</v>
      </c>
      <c r="F22" s="18" t="s">
        <v>481</v>
      </c>
      <c r="G22" s="18">
        <v>2002.429999999993</v>
      </c>
      <c r="H22" s="20">
        <f t="shared" si="0"/>
        <v>3171.7900000000004</v>
      </c>
      <c r="I22" s="18">
        <v>38061.48</v>
      </c>
      <c r="J22" s="35"/>
      <c r="K22" s="36"/>
    </row>
    <row r="23" spans="1:11" s="11" customFormat="1" ht="25.5" customHeight="1">
      <c r="A23" s="31">
        <v>68544</v>
      </c>
      <c r="B23" s="32" t="s">
        <v>342</v>
      </c>
      <c r="C23" s="18" t="s">
        <v>118</v>
      </c>
      <c r="D23" s="18" t="e">
        <v>#N/A</v>
      </c>
      <c r="E23" s="18" t="s">
        <v>416</v>
      </c>
      <c r="F23" s="18" t="s">
        <v>475</v>
      </c>
      <c r="G23" s="18">
        <v>2297.26</v>
      </c>
      <c r="H23" s="20">
        <f t="shared" si="0"/>
        <v>2835.013333333334</v>
      </c>
      <c r="I23" s="18">
        <v>34020.16</v>
      </c>
      <c r="J23" s="35"/>
      <c r="K23" s="36"/>
    </row>
    <row r="24" spans="1:11" s="11" customFormat="1" ht="25.5" customHeight="1">
      <c r="A24" s="31">
        <v>70905</v>
      </c>
      <c r="B24" s="32" t="s">
        <v>345</v>
      </c>
      <c r="C24" s="18" t="s">
        <v>118</v>
      </c>
      <c r="D24" s="18" t="e">
        <v>#N/A</v>
      </c>
      <c r="E24" s="18" t="s">
        <v>416</v>
      </c>
      <c r="F24" s="18" t="s">
        <v>489</v>
      </c>
      <c r="G24" s="18">
        <v>695.7300000000023</v>
      </c>
      <c r="H24" s="20">
        <f t="shared" si="0"/>
        <v>1260.6108333333334</v>
      </c>
      <c r="I24" s="18">
        <v>15127.33</v>
      </c>
      <c r="J24" s="35"/>
      <c r="K24" s="36"/>
    </row>
    <row r="25" spans="1:11" s="11" customFormat="1" ht="25.5" customHeight="1">
      <c r="A25" s="31">
        <v>16889</v>
      </c>
      <c r="B25" s="32" t="s">
        <v>291</v>
      </c>
      <c r="C25" s="18" t="s">
        <v>118</v>
      </c>
      <c r="D25" s="18" t="e">
        <v>#N/A</v>
      </c>
      <c r="E25" s="18" t="s">
        <v>416</v>
      </c>
      <c r="F25" s="18" t="s">
        <v>489</v>
      </c>
      <c r="G25" s="18">
        <v>393.76</v>
      </c>
      <c r="H25" s="20">
        <f t="shared" si="0"/>
        <v>727.9583333333334</v>
      </c>
      <c r="I25" s="18">
        <v>8735.5</v>
      </c>
      <c r="J25" s="35"/>
      <c r="K25" s="36"/>
    </row>
    <row r="26" spans="1:11" s="11" customFormat="1" ht="25.5" customHeight="1">
      <c r="A26" s="31">
        <v>70907</v>
      </c>
      <c r="B26" s="32" t="s">
        <v>347</v>
      </c>
      <c r="C26" s="18" t="s">
        <v>118</v>
      </c>
      <c r="D26" s="18" t="e">
        <v>#N/A</v>
      </c>
      <c r="E26" s="18" t="s">
        <v>416</v>
      </c>
      <c r="F26" s="18" t="s">
        <v>489</v>
      </c>
      <c r="G26" s="18">
        <v>345.15</v>
      </c>
      <c r="H26" s="20">
        <f t="shared" si="0"/>
        <v>618.7041666666667</v>
      </c>
      <c r="I26" s="18">
        <v>7424.45</v>
      </c>
      <c r="J26" s="35"/>
      <c r="K26" s="36"/>
    </row>
    <row r="27" spans="1:11" s="11" customFormat="1" ht="25.5" customHeight="1">
      <c r="A27" s="31">
        <v>70906</v>
      </c>
      <c r="B27" s="32" t="s">
        <v>346</v>
      </c>
      <c r="C27" s="18" t="s">
        <v>118</v>
      </c>
      <c r="D27" s="18" t="e">
        <v>#N/A</v>
      </c>
      <c r="E27" s="18" t="s">
        <v>416</v>
      </c>
      <c r="F27" s="18" t="s">
        <v>489</v>
      </c>
      <c r="G27" s="18">
        <v>241.58</v>
      </c>
      <c r="H27" s="20">
        <f t="shared" si="0"/>
        <v>376.2558333333333</v>
      </c>
      <c r="I27" s="18">
        <v>4515.07</v>
      </c>
      <c r="J27" s="35"/>
      <c r="K27" s="36"/>
    </row>
    <row r="28" spans="1:11" s="11" customFormat="1" ht="25.5" customHeight="1">
      <c r="A28" s="31">
        <v>18469</v>
      </c>
      <c r="B28" s="32" t="s">
        <v>317</v>
      </c>
      <c r="C28" s="18" t="s">
        <v>118</v>
      </c>
      <c r="D28" s="18" t="e">
        <v>#N/A</v>
      </c>
      <c r="E28" s="18" t="s">
        <v>416</v>
      </c>
      <c r="F28" s="18" t="s">
        <v>475</v>
      </c>
      <c r="G28" s="18">
        <v>114.93</v>
      </c>
      <c r="H28" s="20">
        <f t="shared" si="0"/>
        <v>195.42</v>
      </c>
      <c r="I28" s="18">
        <v>2345.04</v>
      </c>
      <c r="J28" s="35"/>
      <c r="K28" s="36"/>
    </row>
    <row r="29" spans="1:11" s="11" customFormat="1" ht="25.5" customHeight="1">
      <c r="A29" s="31">
        <v>18610</v>
      </c>
      <c r="B29" s="32" t="s">
        <v>318</v>
      </c>
      <c r="C29" s="18" t="s">
        <v>118</v>
      </c>
      <c r="D29" s="18" t="e">
        <v>#N/A</v>
      </c>
      <c r="E29" s="18" t="s">
        <v>416</v>
      </c>
      <c r="F29" s="18" t="s">
        <v>489</v>
      </c>
      <c r="G29" s="18">
        <v>17.43</v>
      </c>
      <c r="H29" s="20">
        <f t="shared" si="0"/>
        <v>29.935833333333335</v>
      </c>
      <c r="I29" s="18">
        <v>359.23</v>
      </c>
      <c r="J29" s="35"/>
      <c r="K29" s="36"/>
    </row>
    <row r="30" spans="1:11" s="15" customFormat="1" ht="25.5" customHeight="1">
      <c r="A30" s="31">
        <v>17818</v>
      </c>
      <c r="B30" s="33" t="s">
        <v>308</v>
      </c>
      <c r="C30" s="23" t="s">
        <v>118</v>
      </c>
      <c r="D30" s="23" t="e">
        <v>#N/A</v>
      </c>
      <c r="E30" s="23" t="s">
        <v>365</v>
      </c>
      <c r="F30" s="23" t="s">
        <v>484</v>
      </c>
      <c r="G30" s="23">
        <v>1266.62</v>
      </c>
      <c r="H30" s="24">
        <f t="shared" si="0"/>
        <v>2043.8374999999999</v>
      </c>
      <c r="I30" s="23">
        <v>24526.05</v>
      </c>
      <c r="J30" s="38"/>
      <c r="K30" s="38"/>
    </row>
    <row r="31" spans="1:11" s="11" customFormat="1" ht="25.5" customHeight="1">
      <c r="A31" s="31">
        <v>12583</v>
      </c>
      <c r="B31" s="32" t="s">
        <v>254</v>
      </c>
      <c r="C31" s="18" t="s">
        <v>118</v>
      </c>
      <c r="D31" s="18" t="e">
        <v>#N/A</v>
      </c>
      <c r="E31" s="18" t="s">
        <v>365</v>
      </c>
      <c r="F31" s="18" t="s">
        <v>485</v>
      </c>
      <c r="G31" s="18">
        <v>1114.19</v>
      </c>
      <c r="H31" s="20">
        <f t="shared" si="0"/>
        <v>1785.9958333333334</v>
      </c>
      <c r="I31" s="18">
        <v>21431.95</v>
      </c>
      <c r="J31" s="35"/>
      <c r="K31" s="36"/>
    </row>
    <row r="32" spans="1:11" s="11" customFormat="1" ht="25.5" customHeight="1">
      <c r="A32" s="31">
        <v>18066</v>
      </c>
      <c r="B32" s="32" t="s">
        <v>315</v>
      </c>
      <c r="C32" s="18" t="s">
        <v>118</v>
      </c>
      <c r="D32" s="18" t="e">
        <v>#N/A</v>
      </c>
      <c r="E32" s="18" t="s">
        <v>365</v>
      </c>
      <c r="F32" s="18" t="s">
        <v>496</v>
      </c>
      <c r="G32" s="18">
        <v>282.09</v>
      </c>
      <c r="H32" s="20">
        <f t="shared" si="0"/>
        <v>360.55583333333334</v>
      </c>
      <c r="I32" s="18">
        <v>4326.67</v>
      </c>
      <c r="J32" s="35"/>
      <c r="K32" s="36"/>
    </row>
    <row r="33" spans="1:11" s="11" customFormat="1" ht="25.5" customHeight="1">
      <c r="A33" s="31">
        <v>9492</v>
      </c>
      <c r="B33" s="32" t="s">
        <v>383</v>
      </c>
      <c r="C33" s="18" t="s">
        <v>118</v>
      </c>
      <c r="D33" s="18" t="e">
        <v>#N/A</v>
      </c>
      <c r="E33" s="22" t="s">
        <v>415</v>
      </c>
      <c r="F33" s="22" t="s">
        <v>496</v>
      </c>
      <c r="G33" s="18">
        <v>25.7</v>
      </c>
      <c r="H33" s="20">
        <f t="shared" si="0"/>
        <v>48.675000000000004</v>
      </c>
      <c r="I33" s="18">
        <v>584.1</v>
      </c>
      <c r="J33" s="35"/>
      <c r="K33" s="36"/>
    </row>
    <row r="34" spans="1:11" s="11" customFormat="1" ht="25.5" customHeight="1">
      <c r="A34" s="31">
        <v>9165</v>
      </c>
      <c r="B34" s="32" t="s">
        <v>231</v>
      </c>
      <c r="C34" s="18" t="s">
        <v>118</v>
      </c>
      <c r="D34" s="18" t="e">
        <v>#N/A</v>
      </c>
      <c r="E34" s="18" t="s">
        <v>365</v>
      </c>
      <c r="F34" s="22" t="s">
        <v>496</v>
      </c>
      <c r="G34" s="18">
        <v>22.5</v>
      </c>
      <c r="H34" s="20">
        <f t="shared" si="0"/>
        <v>44.52916666666667</v>
      </c>
      <c r="I34" s="18">
        <v>534.35</v>
      </c>
      <c r="J34" s="35"/>
      <c r="K34" s="36"/>
    </row>
    <row r="35" spans="1:11" s="11" customFormat="1" ht="25.5" customHeight="1">
      <c r="A35" s="31">
        <v>10959</v>
      </c>
      <c r="B35" s="32" t="s">
        <v>386</v>
      </c>
      <c r="C35" s="18" t="s">
        <v>118</v>
      </c>
      <c r="D35" s="18" t="e">
        <v>#N/A</v>
      </c>
      <c r="E35" s="22" t="s">
        <v>415</v>
      </c>
      <c r="F35" s="22" t="s">
        <v>482</v>
      </c>
      <c r="G35" s="18">
        <v>1278.19</v>
      </c>
      <c r="H35" s="20">
        <f t="shared" si="0"/>
        <v>2386.528333333333</v>
      </c>
      <c r="I35" s="18">
        <v>28638.34</v>
      </c>
      <c r="J35" s="35"/>
      <c r="K35" s="36"/>
    </row>
    <row r="36" spans="1:11" s="11" customFormat="1" ht="25.5" customHeight="1">
      <c r="A36" s="31">
        <v>18062</v>
      </c>
      <c r="B36" s="32" t="s">
        <v>314</v>
      </c>
      <c r="C36" s="18" t="s">
        <v>118</v>
      </c>
      <c r="D36" s="18" t="e">
        <v>#N/A</v>
      </c>
      <c r="E36" s="18" t="s">
        <v>365</v>
      </c>
      <c r="F36" s="18" t="s">
        <v>486</v>
      </c>
      <c r="G36" s="18">
        <v>1016.86</v>
      </c>
      <c r="H36" s="20">
        <f t="shared" si="0"/>
        <v>1611.7733333333333</v>
      </c>
      <c r="I36" s="18">
        <v>19341.28</v>
      </c>
      <c r="J36" s="35"/>
      <c r="K36" s="36"/>
    </row>
    <row r="37" spans="1:11" s="11" customFormat="1" ht="25.5" customHeight="1">
      <c r="A37" s="31">
        <v>18059</v>
      </c>
      <c r="B37" s="32" t="s">
        <v>313</v>
      </c>
      <c r="C37" s="18" t="s">
        <v>118</v>
      </c>
      <c r="D37" s="18" t="e">
        <v>#N/A</v>
      </c>
      <c r="E37" s="18" t="s">
        <v>365</v>
      </c>
      <c r="F37" s="18" t="s">
        <v>482</v>
      </c>
      <c r="G37" s="18">
        <v>113.48</v>
      </c>
      <c r="H37" s="20">
        <f t="shared" si="0"/>
        <v>188.82833333333335</v>
      </c>
      <c r="I37" s="18">
        <v>2265.94</v>
      </c>
      <c r="J37" s="35"/>
      <c r="K37" s="36"/>
    </row>
    <row r="38" spans="1:11" s="11" customFormat="1" ht="25.5" customHeight="1">
      <c r="A38" s="31">
        <v>71545</v>
      </c>
      <c r="B38" s="32" t="s">
        <v>411</v>
      </c>
      <c r="C38" s="18" t="s">
        <v>118</v>
      </c>
      <c r="D38" s="18" t="e">
        <v>#N/A</v>
      </c>
      <c r="E38" s="22" t="s">
        <v>415</v>
      </c>
      <c r="F38" s="22" t="s">
        <v>482</v>
      </c>
      <c r="G38" s="18">
        <v>129.8</v>
      </c>
      <c r="H38" s="20">
        <f t="shared" si="0"/>
        <v>172.71583333333334</v>
      </c>
      <c r="I38" s="18">
        <v>2072.59</v>
      </c>
      <c r="J38" s="35"/>
      <c r="K38" s="36"/>
    </row>
    <row r="39" spans="1:11" s="12" customFormat="1" ht="25.5" customHeight="1">
      <c r="A39" s="29">
        <v>9798</v>
      </c>
      <c r="B39" s="30" t="s">
        <v>233</v>
      </c>
      <c r="C39" s="19" t="s">
        <v>118</v>
      </c>
      <c r="D39" s="19" t="e">
        <v>#N/A</v>
      </c>
      <c r="E39" s="19" t="s">
        <v>365</v>
      </c>
      <c r="F39" s="19" t="s">
        <v>476</v>
      </c>
      <c r="G39" s="19">
        <v>16743.75</v>
      </c>
      <c r="H39" s="20">
        <f t="shared" si="0"/>
        <v>19417.065833333334</v>
      </c>
      <c r="I39" s="19">
        <v>233004.79</v>
      </c>
      <c r="J39" s="35">
        <v>30</v>
      </c>
      <c r="K39" s="37">
        <v>24</v>
      </c>
    </row>
    <row r="40" spans="1:11" s="12" customFormat="1" ht="25.5" customHeight="1">
      <c r="A40" s="29">
        <v>12334</v>
      </c>
      <c r="B40" s="30" t="s">
        <v>250</v>
      </c>
      <c r="C40" s="19" t="s">
        <v>118</v>
      </c>
      <c r="D40" s="19" t="e">
        <v>#N/A</v>
      </c>
      <c r="E40" s="19" t="s">
        <v>365</v>
      </c>
      <c r="F40" s="19" t="s">
        <v>476</v>
      </c>
      <c r="G40" s="19">
        <v>8070.77</v>
      </c>
      <c r="H40" s="20">
        <f t="shared" si="0"/>
        <v>8674.844166666668</v>
      </c>
      <c r="I40" s="19">
        <v>104098.13</v>
      </c>
      <c r="J40" s="35">
        <v>20</v>
      </c>
      <c r="K40" s="37">
        <v>18</v>
      </c>
    </row>
    <row r="41" spans="1:11" s="12" customFormat="1" ht="25.5" customHeight="1">
      <c r="A41" s="29">
        <v>10015</v>
      </c>
      <c r="B41" s="30" t="s">
        <v>364</v>
      </c>
      <c r="C41" s="19" t="s">
        <v>118</v>
      </c>
      <c r="D41" s="19" t="e">
        <v>#N/A</v>
      </c>
      <c r="E41" s="19" t="s">
        <v>365</v>
      </c>
      <c r="F41" s="19" t="s">
        <v>476</v>
      </c>
      <c r="G41" s="19">
        <v>2909.51</v>
      </c>
      <c r="H41" s="20">
        <f t="shared" si="0"/>
        <v>4320.880833333334</v>
      </c>
      <c r="I41" s="19">
        <v>51850.57</v>
      </c>
      <c r="J41" s="35">
        <v>24</v>
      </c>
      <c r="K41" s="37">
        <v>18</v>
      </c>
    </row>
    <row r="42" spans="1:11" s="11" customFormat="1" ht="25.5" customHeight="1">
      <c r="A42" s="31">
        <v>17125</v>
      </c>
      <c r="B42" s="32" t="s">
        <v>297</v>
      </c>
      <c r="C42" s="18" t="s">
        <v>118</v>
      </c>
      <c r="D42" s="18" t="e">
        <v>#N/A</v>
      </c>
      <c r="E42" s="18" t="s">
        <v>365</v>
      </c>
      <c r="F42" s="18" t="s">
        <v>487</v>
      </c>
      <c r="G42" s="18">
        <v>1167.14</v>
      </c>
      <c r="H42" s="20">
        <f t="shared" si="0"/>
        <v>1434.6458333333333</v>
      </c>
      <c r="I42" s="18">
        <v>17215.75</v>
      </c>
      <c r="J42" s="35"/>
      <c r="K42" s="36"/>
    </row>
    <row r="43" spans="1:11" s="11" customFormat="1" ht="25.5" customHeight="1">
      <c r="A43" s="31">
        <v>12052</v>
      </c>
      <c r="B43" s="32" t="s">
        <v>246</v>
      </c>
      <c r="C43" s="18" t="s">
        <v>118</v>
      </c>
      <c r="D43" s="18" t="e">
        <v>#N/A</v>
      </c>
      <c r="E43" s="18" t="s">
        <v>365</v>
      </c>
      <c r="F43" s="18" t="s">
        <v>490</v>
      </c>
      <c r="G43" s="18">
        <v>792.4499999999989</v>
      </c>
      <c r="H43" s="20">
        <f t="shared" si="0"/>
        <v>1095.6991666666665</v>
      </c>
      <c r="I43" s="18">
        <v>13148.39</v>
      </c>
      <c r="J43" s="35"/>
      <c r="K43" s="36"/>
    </row>
    <row r="44" spans="1:11" s="11" customFormat="1" ht="25.5" customHeight="1">
      <c r="A44" s="31">
        <v>8286</v>
      </c>
      <c r="B44" s="32" t="s">
        <v>226</v>
      </c>
      <c r="C44" s="18" t="s">
        <v>118</v>
      </c>
      <c r="D44" s="18" t="e">
        <v>#N/A</v>
      </c>
      <c r="E44" s="18" t="s">
        <v>365</v>
      </c>
      <c r="F44" s="18" t="s">
        <v>490</v>
      </c>
      <c r="G44" s="18">
        <v>491.82</v>
      </c>
      <c r="H44" s="20">
        <f t="shared" si="0"/>
        <v>1081.8675</v>
      </c>
      <c r="I44" s="18">
        <v>12982.41</v>
      </c>
      <c r="J44" s="35"/>
      <c r="K44" s="36"/>
    </row>
    <row r="45" spans="1:11" s="11" customFormat="1" ht="25.5" customHeight="1">
      <c r="A45" s="31">
        <v>8430</v>
      </c>
      <c r="B45" s="32" t="s">
        <v>227</v>
      </c>
      <c r="C45" s="18" t="s">
        <v>118</v>
      </c>
      <c r="D45" s="18" t="e">
        <v>#N/A</v>
      </c>
      <c r="E45" s="18" t="s">
        <v>365</v>
      </c>
      <c r="F45" s="18" t="s">
        <v>492</v>
      </c>
      <c r="G45" s="18">
        <v>609.12</v>
      </c>
      <c r="H45" s="20">
        <f t="shared" si="0"/>
        <v>659.1116666666667</v>
      </c>
      <c r="I45" s="18">
        <v>7909.34</v>
      </c>
      <c r="J45" s="35">
        <v>12</v>
      </c>
      <c r="K45" s="36">
        <v>12</v>
      </c>
    </row>
    <row r="46" spans="1:11" s="11" customFormat="1" ht="25.5" customHeight="1">
      <c r="A46" s="31">
        <v>10993</v>
      </c>
      <c r="B46" s="32" t="s">
        <v>237</v>
      </c>
      <c r="C46" s="18" t="s">
        <v>118</v>
      </c>
      <c r="D46" s="18" t="e">
        <v>#N/A</v>
      </c>
      <c r="E46" s="18" t="s">
        <v>365</v>
      </c>
      <c r="F46" s="18" t="s">
        <v>490</v>
      </c>
      <c r="G46" s="18">
        <v>247.31</v>
      </c>
      <c r="H46" s="20">
        <f t="shared" si="0"/>
        <v>425.4066666666667</v>
      </c>
      <c r="I46" s="18">
        <v>5104.88</v>
      </c>
      <c r="J46" s="35"/>
      <c r="K46" s="36"/>
    </row>
    <row r="47" spans="1:11" s="11" customFormat="1" ht="25.5" customHeight="1">
      <c r="A47" s="31">
        <v>13245</v>
      </c>
      <c r="B47" s="32" t="s">
        <v>263</v>
      </c>
      <c r="C47" s="18" t="s">
        <v>118</v>
      </c>
      <c r="D47" s="18" t="e">
        <v>#N/A</v>
      </c>
      <c r="E47" s="18" t="s">
        <v>416</v>
      </c>
      <c r="F47" s="18" t="s">
        <v>490</v>
      </c>
      <c r="G47" s="18">
        <v>15</v>
      </c>
      <c r="H47" s="20">
        <f t="shared" si="0"/>
        <v>25.5</v>
      </c>
      <c r="I47" s="18">
        <v>306</v>
      </c>
      <c r="J47" s="35"/>
      <c r="K47" s="36"/>
    </row>
    <row r="48" spans="1:11" s="11" customFormat="1" ht="25.5" customHeight="1">
      <c r="A48" s="31">
        <v>21216</v>
      </c>
      <c r="B48" s="32" t="s">
        <v>558</v>
      </c>
      <c r="C48" s="18" t="s">
        <v>118</v>
      </c>
      <c r="D48" s="18" t="e">
        <v>#N/A</v>
      </c>
      <c r="E48" s="18" t="s">
        <v>416</v>
      </c>
      <c r="F48" s="18"/>
      <c r="G48" s="18">
        <v>1293.29</v>
      </c>
      <c r="H48" s="20">
        <f t="shared" si="0"/>
        <v>1317.0241666666668</v>
      </c>
      <c r="I48" s="18">
        <v>15804.29</v>
      </c>
      <c r="J48" s="35">
        <v>12</v>
      </c>
      <c r="K48" s="36">
        <v>12</v>
      </c>
    </row>
    <row r="49" spans="1:11" s="11" customFormat="1" ht="25.5" customHeight="1">
      <c r="A49" s="31">
        <v>20751</v>
      </c>
      <c r="B49" s="32" t="s">
        <v>392</v>
      </c>
      <c r="C49" s="18" t="s">
        <v>118</v>
      </c>
      <c r="D49" s="18" t="e">
        <v>#N/A</v>
      </c>
      <c r="E49" s="22" t="s">
        <v>417</v>
      </c>
      <c r="F49" s="22" t="s">
        <v>512</v>
      </c>
      <c r="G49" s="18">
        <v>376.61</v>
      </c>
      <c r="H49" s="20">
        <f t="shared" si="0"/>
        <v>553.6458333333334</v>
      </c>
      <c r="I49" s="18">
        <v>6643.75</v>
      </c>
      <c r="J49" s="35"/>
      <c r="K49" s="36"/>
    </row>
    <row r="50" spans="1:11" s="12" customFormat="1" ht="25.5" customHeight="1">
      <c r="A50" s="29">
        <v>14602</v>
      </c>
      <c r="B50" s="30" t="s">
        <v>280</v>
      </c>
      <c r="C50" s="19" t="s">
        <v>118</v>
      </c>
      <c r="D50" s="19" t="e">
        <v>#N/A</v>
      </c>
      <c r="E50" s="19" t="s">
        <v>379</v>
      </c>
      <c r="F50" s="19" t="s">
        <v>505</v>
      </c>
      <c r="G50" s="19">
        <v>2218.89</v>
      </c>
      <c r="H50" s="20">
        <f t="shared" si="0"/>
        <v>4467.078333333334</v>
      </c>
      <c r="I50" s="19">
        <v>53604.94</v>
      </c>
      <c r="J50" s="35">
        <v>12</v>
      </c>
      <c r="K50" s="37">
        <v>12</v>
      </c>
    </row>
    <row r="51" spans="1:11" s="11" customFormat="1" ht="25.5" customHeight="1">
      <c r="A51" s="31">
        <v>12070</v>
      </c>
      <c r="B51" s="32" t="s">
        <v>247</v>
      </c>
      <c r="C51" s="18" t="s">
        <v>118</v>
      </c>
      <c r="D51" s="18" t="e">
        <v>#N/A</v>
      </c>
      <c r="E51" s="18" t="s">
        <v>379</v>
      </c>
      <c r="F51" s="18" t="s">
        <v>493</v>
      </c>
      <c r="G51" s="18">
        <v>560.6100000000006</v>
      </c>
      <c r="H51" s="20">
        <f t="shared" si="0"/>
        <v>865.1333333333333</v>
      </c>
      <c r="I51" s="18">
        <v>10381.6</v>
      </c>
      <c r="J51" s="35"/>
      <c r="K51" s="36"/>
    </row>
    <row r="52" spans="1:11" s="11" customFormat="1" ht="25.5" customHeight="1">
      <c r="A52" s="31">
        <v>15943</v>
      </c>
      <c r="B52" s="32" t="s">
        <v>289</v>
      </c>
      <c r="C52" s="18" t="s">
        <v>118</v>
      </c>
      <c r="D52" s="18" t="e">
        <v>#N/A</v>
      </c>
      <c r="E52" s="18" t="s">
        <v>494</v>
      </c>
      <c r="F52" s="18" t="s">
        <v>493</v>
      </c>
      <c r="G52" s="18">
        <v>388.71999999999935</v>
      </c>
      <c r="H52" s="20">
        <f t="shared" si="0"/>
        <v>638.0166666666667</v>
      </c>
      <c r="I52" s="18">
        <v>7656.2</v>
      </c>
      <c r="J52" s="35"/>
      <c r="K52" s="36"/>
    </row>
    <row r="53" spans="1:11" s="11" customFormat="1" ht="25.5" customHeight="1">
      <c r="A53" s="31">
        <v>12335</v>
      </c>
      <c r="B53" s="32" t="s">
        <v>251</v>
      </c>
      <c r="C53" s="18" t="s">
        <v>118</v>
      </c>
      <c r="D53" s="18" t="e">
        <v>#N/A</v>
      </c>
      <c r="E53" s="18" t="s">
        <v>379</v>
      </c>
      <c r="F53" s="18" t="s">
        <v>513</v>
      </c>
      <c r="G53" s="18">
        <v>323.91</v>
      </c>
      <c r="H53" s="20">
        <f t="shared" si="0"/>
        <v>500.25</v>
      </c>
      <c r="I53" s="18">
        <v>6003</v>
      </c>
      <c r="J53" s="35"/>
      <c r="K53" s="36"/>
    </row>
    <row r="54" spans="1:11" s="11" customFormat="1" ht="25.5" customHeight="1">
      <c r="A54" s="31">
        <v>12625</v>
      </c>
      <c r="B54" s="32" t="s">
        <v>256</v>
      </c>
      <c r="C54" s="18" t="s">
        <v>118</v>
      </c>
      <c r="D54" s="18" t="e">
        <v>#N/A</v>
      </c>
      <c r="E54" s="18" t="s">
        <v>379</v>
      </c>
      <c r="F54" s="18" t="s">
        <v>513</v>
      </c>
      <c r="G54" s="18">
        <v>338.9400000000005</v>
      </c>
      <c r="H54" s="20">
        <f t="shared" si="0"/>
        <v>407.0916666666667</v>
      </c>
      <c r="I54" s="18">
        <v>4885.1</v>
      </c>
      <c r="J54" s="35"/>
      <c r="K54" s="36"/>
    </row>
    <row r="55" spans="1:11" s="11" customFormat="1" ht="25.5" customHeight="1">
      <c r="A55" s="31">
        <v>5371</v>
      </c>
      <c r="B55" s="32" t="s">
        <v>378</v>
      </c>
      <c r="C55" s="18" t="s">
        <v>118</v>
      </c>
      <c r="D55" s="18" t="e">
        <v>#N/A</v>
      </c>
      <c r="E55" s="18" t="s">
        <v>379</v>
      </c>
      <c r="F55" s="18" t="s">
        <v>493</v>
      </c>
      <c r="G55" s="18">
        <v>17.5</v>
      </c>
      <c r="H55" s="20">
        <f t="shared" si="0"/>
        <v>27.5</v>
      </c>
      <c r="I55" s="18">
        <v>330</v>
      </c>
      <c r="J55" s="35"/>
      <c r="K55" s="36"/>
    </row>
    <row r="56" spans="1:11" s="12" customFormat="1" ht="25.5" customHeight="1">
      <c r="A56" s="29">
        <v>12821</v>
      </c>
      <c r="B56" s="30" t="s">
        <v>260</v>
      </c>
      <c r="C56" s="19" t="s">
        <v>118</v>
      </c>
      <c r="D56" s="19" t="e">
        <v>#N/A</v>
      </c>
      <c r="E56" s="19" t="s">
        <v>379</v>
      </c>
      <c r="F56" s="19" t="s">
        <v>501</v>
      </c>
      <c r="G56" s="19">
        <v>3940.5300000000134</v>
      </c>
      <c r="H56" s="20">
        <f t="shared" si="0"/>
        <v>7073.982499999999</v>
      </c>
      <c r="I56" s="19">
        <v>84887.79</v>
      </c>
      <c r="J56" s="35">
        <v>24</v>
      </c>
      <c r="K56" s="37">
        <v>18</v>
      </c>
    </row>
    <row r="57" spans="1:11" s="11" customFormat="1" ht="25.5" customHeight="1">
      <c r="A57" s="31">
        <v>11550</v>
      </c>
      <c r="B57" s="32" t="s">
        <v>388</v>
      </c>
      <c r="C57" s="18" t="s">
        <v>118</v>
      </c>
      <c r="D57" s="18" t="e">
        <v>#N/A</v>
      </c>
      <c r="E57" s="18" t="s">
        <v>379</v>
      </c>
      <c r="F57" s="18" t="s">
        <v>507</v>
      </c>
      <c r="G57" s="18">
        <v>1458.94</v>
      </c>
      <c r="H57" s="20">
        <f t="shared" si="0"/>
        <v>2303.8375</v>
      </c>
      <c r="I57" s="18">
        <v>27646.05</v>
      </c>
      <c r="J57" s="35"/>
      <c r="K57" s="36"/>
    </row>
    <row r="58" spans="1:11" s="11" customFormat="1" ht="25.5" customHeight="1">
      <c r="A58" s="31">
        <v>17872</v>
      </c>
      <c r="B58" s="32" t="s">
        <v>309</v>
      </c>
      <c r="C58" s="18" t="s">
        <v>118</v>
      </c>
      <c r="D58" s="18" t="e">
        <v>#N/A</v>
      </c>
      <c r="E58" s="18" t="s">
        <v>379</v>
      </c>
      <c r="F58" s="18" t="s">
        <v>507</v>
      </c>
      <c r="G58" s="18">
        <v>89.97</v>
      </c>
      <c r="H58" s="20">
        <f t="shared" si="0"/>
        <v>144.82500000000002</v>
      </c>
      <c r="I58" s="18">
        <v>1737.9</v>
      </c>
      <c r="J58" s="35"/>
      <c r="K58" s="36"/>
    </row>
    <row r="59" spans="1:11" s="11" customFormat="1" ht="25.5" customHeight="1">
      <c r="A59" s="31">
        <v>74375</v>
      </c>
      <c r="B59" s="32" t="s">
        <v>393</v>
      </c>
      <c r="C59" s="18" t="s">
        <v>118</v>
      </c>
      <c r="D59" s="18" t="e">
        <v>#N/A</v>
      </c>
      <c r="E59" s="22" t="s">
        <v>417</v>
      </c>
      <c r="F59" s="22" t="s">
        <v>511</v>
      </c>
      <c r="G59" s="18">
        <v>317.42</v>
      </c>
      <c r="H59" s="20">
        <f t="shared" si="0"/>
        <v>592.9333333333333</v>
      </c>
      <c r="I59" s="18">
        <v>7115.2</v>
      </c>
      <c r="J59" s="35"/>
      <c r="K59" s="36"/>
    </row>
    <row r="60" spans="1:11" s="11" customFormat="1" ht="25.5" customHeight="1">
      <c r="A60" s="31">
        <v>20518</v>
      </c>
      <c r="B60" s="32" t="s">
        <v>327</v>
      </c>
      <c r="C60" s="18" t="s">
        <v>118</v>
      </c>
      <c r="D60" s="18" t="e">
        <v>#N/A</v>
      </c>
      <c r="E60" s="18" t="s">
        <v>379</v>
      </c>
      <c r="F60" s="18" t="s">
        <v>516</v>
      </c>
      <c r="G60" s="18">
        <v>3.7700000000000102</v>
      </c>
      <c r="H60" s="20">
        <f t="shared" si="0"/>
        <v>6.489166666666667</v>
      </c>
      <c r="I60" s="18">
        <v>77.87</v>
      </c>
      <c r="J60" s="35"/>
      <c r="K60" s="36"/>
    </row>
    <row r="61" spans="1:11" s="11" customFormat="1" ht="25.5" customHeight="1">
      <c r="A61" s="31">
        <v>17699</v>
      </c>
      <c r="B61" s="32" t="s">
        <v>306</v>
      </c>
      <c r="C61" s="18" t="s">
        <v>118</v>
      </c>
      <c r="D61" s="18" t="e">
        <v>#N/A</v>
      </c>
      <c r="E61" s="18" t="s">
        <v>379</v>
      </c>
      <c r="F61" s="18" t="s">
        <v>514</v>
      </c>
      <c r="G61" s="18">
        <v>202.88</v>
      </c>
      <c r="H61" s="20">
        <f t="shared" si="0"/>
        <v>235.03333333333333</v>
      </c>
      <c r="I61" s="18">
        <v>2820.4</v>
      </c>
      <c r="J61" s="35"/>
      <c r="K61" s="36"/>
    </row>
    <row r="62" spans="1:11" s="11" customFormat="1" ht="25.5" customHeight="1">
      <c r="A62" s="31">
        <v>17681</v>
      </c>
      <c r="B62" s="32" t="s">
        <v>305</v>
      </c>
      <c r="C62" s="18" t="s">
        <v>118</v>
      </c>
      <c r="D62" s="18" t="e">
        <v>#N/A</v>
      </c>
      <c r="E62" s="18" t="s">
        <v>379</v>
      </c>
      <c r="F62" s="18" t="s">
        <v>514</v>
      </c>
      <c r="G62" s="18">
        <v>265.9</v>
      </c>
      <c r="H62" s="20">
        <f t="shared" si="0"/>
        <v>150.85416666666666</v>
      </c>
      <c r="I62" s="18">
        <v>1810.25</v>
      </c>
      <c r="J62" s="35"/>
      <c r="K62" s="36"/>
    </row>
    <row r="63" spans="1:11" s="12" customFormat="1" ht="25.5" customHeight="1">
      <c r="A63" s="29">
        <v>8862</v>
      </c>
      <c r="B63" s="30" t="s">
        <v>230</v>
      </c>
      <c r="C63" s="19" t="s">
        <v>118</v>
      </c>
      <c r="D63" s="19" t="e">
        <v>#N/A</v>
      </c>
      <c r="E63" s="21" t="s">
        <v>417</v>
      </c>
      <c r="F63" s="21" t="s">
        <v>499</v>
      </c>
      <c r="G63" s="19">
        <v>8416.88</v>
      </c>
      <c r="H63" s="20">
        <f t="shared" si="0"/>
        <v>18988.540833333333</v>
      </c>
      <c r="I63" s="19">
        <v>227862.49</v>
      </c>
      <c r="J63" s="35">
        <v>30</v>
      </c>
      <c r="K63" s="37">
        <v>24</v>
      </c>
    </row>
    <row r="64" spans="1:11" s="12" customFormat="1" ht="25.5" customHeight="1">
      <c r="A64" s="29">
        <v>17873</v>
      </c>
      <c r="B64" s="30" t="s">
        <v>207</v>
      </c>
      <c r="C64" s="19" t="s">
        <v>118</v>
      </c>
      <c r="D64" s="19" t="e">
        <v>#N/A</v>
      </c>
      <c r="E64" s="21" t="s">
        <v>417</v>
      </c>
      <c r="F64" s="21" t="s">
        <v>499</v>
      </c>
      <c r="G64" s="19">
        <v>7783.799999999988</v>
      </c>
      <c r="H64" s="20">
        <f t="shared" si="0"/>
        <v>12802.635</v>
      </c>
      <c r="I64" s="19">
        <v>153631.62</v>
      </c>
      <c r="J64" s="35">
        <v>24</v>
      </c>
      <c r="K64" s="37">
        <v>18</v>
      </c>
    </row>
    <row r="65" spans="1:11" s="12" customFormat="1" ht="25.5" customHeight="1">
      <c r="A65" s="29">
        <v>20151</v>
      </c>
      <c r="B65" s="30" t="s">
        <v>453</v>
      </c>
      <c r="C65" s="19" t="s">
        <v>118</v>
      </c>
      <c r="D65" s="19" t="e">
        <v>#N/A</v>
      </c>
      <c r="E65" s="21" t="s">
        <v>454</v>
      </c>
      <c r="F65" s="21" t="s">
        <v>499</v>
      </c>
      <c r="G65" s="19">
        <v>5576.38</v>
      </c>
      <c r="H65" s="20">
        <f t="shared" si="0"/>
        <v>10156.915833333334</v>
      </c>
      <c r="I65" s="19">
        <v>121882.99</v>
      </c>
      <c r="J65" s="35">
        <v>20</v>
      </c>
      <c r="K65" s="37">
        <v>18</v>
      </c>
    </row>
    <row r="66" spans="1:11" s="12" customFormat="1" ht="25.5" customHeight="1">
      <c r="A66" s="29">
        <v>18612</v>
      </c>
      <c r="B66" s="30" t="s">
        <v>319</v>
      </c>
      <c r="C66" s="19" t="s">
        <v>118</v>
      </c>
      <c r="D66" s="19" t="e">
        <v>#N/A</v>
      </c>
      <c r="E66" s="21" t="s">
        <v>455</v>
      </c>
      <c r="F66" s="21" t="s">
        <v>500</v>
      </c>
      <c r="G66" s="19">
        <v>5025.19</v>
      </c>
      <c r="H66" s="20">
        <f aca="true" t="shared" si="1" ref="H66:H129">I66/12</f>
        <v>8709.958333333334</v>
      </c>
      <c r="I66" s="19">
        <v>104519.5</v>
      </c>
      <c r="J66" s="35">
        <v>15</v>
      </c>
      <c r="K66" s="37">
        <v>12</v>
      </c>
    </row>
    <row r="67" spans="1:11" s="11" customFormat="1" ht="25.5" customHeight="1">
      <c r="A67" s="31">
        <v>21506</v>
      </c>
      <c r="B67" s="32" t="s">
        <v>330</v>
      </c>
      <c r="C67" s="18" t="s">
        <v>118</v>
      </c>
      <c r="D67" s="18" t="e">
        <v>#N/A</v>
      </c>
      <c r="E67" s="22" t="s">
        <v>417</v>
      </c>
      <c r="F67" s="22" t="s">
        <v>500</v>
      </c>
      <c r="G67" s="18">
        <v>2379.11</v>
      </c>
      <c r="H67" s="20">
        <f t="shared" si="1"/>
        <v>3973.4616666666666</v>
      </c>
      <c r="I67" s="18">
        <v>47681.54</v>
      </c>
      <c r="J67" s="35"/>
      <c r="K67" s="36"/>
    </row>
    <row r="68" spans="1:11" s="11" customFormat="1" ht="25.5" customHeight="1">
      <c r="A68" s="31">
        <v>74532</v>
      </c>
      <c r="B68" s="32" t="s">
        <v>351</v>
      </c>
      <c r="C68" s="18" t="s">
        <v>118</v>
      </c>
      <c r="D68" s="18" t="e">
        <v>#N/A</v>
      </c>
      <c r="E68" s="22" t="s">
        <v>417</v>
      </c>
      <c r="F68" s="22" t="s">
        <v>506</v>
      </c>
      <c r="G68" s="18">
        <v>1471.469999999994</v>
      </c>
      <c r="H68" s="20">
        <f t="shared" si="1"/>
        <v>3148.183333333333</v>
      </c>
      <c r="I68" s="18">
        <v>37778.2</v>
      </c>
      <c r="J68" s="35"/>
      <c r="K68" s="36"/>
    </row>
    <row r="69" spans="1:11" s="12" customFormat="1" ht="25.5" customHeight="1">
      <c r="A69" s="29">
        <v>20481</v>
      </c>
      <c r="B69" s="30" t="s">
        <v>326</v>
      </c>
      <c r="C69" s="19" t="s">
        <v>118</v>
      </c>
      <c r="D69" s="19" t="e">
        <v>#N/A</v>
      </c>
      <c r="E69" s="19" t="s">
        <v>379</v>
      </c>
      <c r="F69" s="19" t="s">
        <v>503</v>
      </c>
      <c r="G69" s="19">
        <v>4341.28</v>
      </c>
      <c r="H69" s="20">
        <f t="shared" si="1"/>
        <v>6517.761666666666</v>
      </c>
      <c r="I69" s="19">
        <v>78213.14</v>
      </c>
      <c r="J69" s="35">
        <v>15</v>
      </c>
      <c r="K69" s="37">
        <v>12</v>
      </c>
    </row>
    <row r="70" spans="1:11" s="12" customFormat="1" ht="25.5" customHeight="1">
      <c r="A70" s="29">
        <v>1781</v>
      </c>
      <c r="B70" s="30" t="s">
        <v>373</v>
      </c>
      <c r="C70" s="19" t="s">
        <v>118</v>
      </c>
      <c r="D70" s="19" t="e">
        <v>#N/A</v>
      </c>
      <c r="E70" s="19" t="s">
        <v>379</v>
      </c>
      <c r="F70" s="19" t="s">
        <v>504</v>
      </c>
      <c r="G70" s="19">
        <v>5284.33</v>
      </c>
      <c r="H70" s="20">
        <f t="shared" si="1"/>
        <v>6259.93</v>
      </c>
      <c r="I70" s="19">
        <v>75119.16</v>
      </c>
      <c r="J70" s="35">
        <v>15</v>
      </c>
      <c r="K70" s="37">
        <v>12</v>
      </c>
    </row>
    <row r="71" spans="1:11" s="11" customFormat="1" ht="25.5" customHeight="1">
      <c r="A71" s="31">
        <v>17702</v>
      </c>
      <c r="B71" s="32" t="s">
        <v>307</v>
      </c>
      <c r="C71" s="18" t="s">
        <v>118</v>
      </c>
      <c r="D71" s="18" t="e">
        <v>#N/A</v>
      </c>
      <c r="E71" s="18" t="s">
        <v>379</v>
      </c>
      <c r="F71" s="18" t="s">
        <v>504</v>
      </c>
      <c r="G71" s="18">
        <v>2451.09</v>
      </c>
      <c r="H71" s="20">
        <f t="shared" si="1"/>
        <v>3675.603333333333</v>
      </c>
      <c r="I71" s="18">
        <v>44107.24</v>
      </c>
      <c r="J71" s="35"/>
      <c r="K71" s="36"/>
    </row>
    <row r="72" spans="1:11" s="11" customFormat="1" ht="25.5" customHeight="1">
      <c r="A72" s="31">
        <v>20467</v>
      </c>
      <c r="B72" s="32" t="s">
        <v>325</v>
      </c>
      <c r="C72" s="18" t="s">
        <v>118</v>
      </c>
      <c r="D72" s="18" t="e">
        <v>#N/A</v>
      </c>
      <c r="E72" s="18" t="s">
        <v>379</v>
      </c>
      <c r="F72" s="18" t="s">
        <v>508</v>
      </c>
      <c r="G72" s="18">
        <v>843.9700000000012</v>
      </c>
      <c r="H72" s="20">
        <f t="shared" si="1"/>
        <v>2096.7775</v>
      </c>
      <c r="I72" s="18">
        <v>25161.33</v>
      </c>
      <c r="J72" s="35"/>
      <c r="K72" s="36"/>
    </row>
    <row r="73" spans="1:11" s="11" customFormat="1" ht="25.5" customHeight="1">
      <c r="A73" s="31">
        <v>9045</v>
      </c>
      <c r="B73" s="32" t="s">
        <v>381</v>
      </c>
      <c r="C73" s="18" t="s">
        <v>118</v>
      </c>
      <c r="D73" s="18" t="e">
        <v>#N/A</v>
      </c>
      <c r="E73" s="18" t="s">
        <v>379</v>
      </c>
      <c r="F73" s="18" t="s">
        <v>508</v>
      </c>
      <c r="G73" s="18">
        <v>500.49</v>
      </c>
      <c r="H73" s="20">
        <f t="shared" si="1"/>
        <v>782.9041666666667</v>
      </c>
      <c r="I73" s="18">
        <v>9394.85</v>
      </c>
      <c r="J73" s="35"/>
      <c r="K73" s="36"/>
    </row>
    <row r="74" spans="1:11" s="11" customFormat="1" ht="25.5" customHeight="1">
      <c r="A74" s="31">
        <v>23477</v>
      </c>
      <c r="B74" s="32" t="s">
        <v>334</v>
      </c>
      <c r="C74" s="18" t="s">
        <v>118</v>
      </c>
      <c r="D74" s="18" t="e">
        <v>#N/A</v>
      </c>
      <c r="E74" s="18" t="s">
        <v>379</v>
      </c>
      <c r="F74" s="18" t="s">
        <v>510</v>
      </c>
      <c r="G74" s="18">
        <v>409.4599999999991</v>
      </c>
      <c r="H74" s="20">
        <f t="shared" si="1"/>
        <v>678.2275</v>
      </c>
      <c r="I74" s="18">
        <v>8138.73</v>
      </c>
      <c r="J74" s="35"/>
      <c r="K74" s="36"/>
    </row>
    <row r="75" spans="1:11" s="11" customFormat="1" ht="25.5" customHeight="1">
      <c r="A75" s="31">
        <v>6897</v>
      </c>
      <c r="B75" s="32" t="s">
        <v>220</v>
      </c>
      <c r="C75" s="18" t="s">
        <v>118</v>
      </c>
      <c r="D75" s="18" t="e">
        <v>#N/A</v>
      </c>
      <c r="E75" s="18" t="s">
        <v>379</v>
      </c>
      <c r="F75" s="18" t="s">
        <v>510</v>
      </c>
      <c r="G75" s="18">
        <v>380.5</v>
      </c>
      <c r="H75" s="20">
        <f t="shared" si="1"/>
        <v>610.7583333333333</v>
      </c>
      <c r="I75" s="18">
        <v>7329.1</v>
      </c>
      <c r="J75" s="35"/>
      <c r="K75" s="36"/>
    </row>
    <row r="76" spans="1:11" s="12" customFormat="1" ht="25.5" customHeight="1">
      <c r="A76" s="29">
        <v>11879</v>
      </c>
      <c r="B76" s="30" t="s">
        <v>242</v>
      </c>
      <c r="C76" s="19" t="s">
        <v>118</v>
      </c>
      <c r="D76" s="19" t="e">
        <v>#N/A</v>
      </c>
      <c r="E76" s="19" t="s">
        <v>379</v>
      </c>
      <c r="F76" s="19" t="s">
        <v>557</v>
      </c>
      <c r="G76" s="19">
        <v>2708.8300000000163</v>
      </c>
      <c r="H76" s="20">
        <f t="shared" si="1"/>
        <v>9521.251666666667</v>
      </c>
      <c r="I76" s="19">
        <v>114255.02</v>
      </c>
      <c r="J76" s="35">
        <v>24</v>
      </c>
      <c r="K76" s="37">
        <v>18</v>
      </c>
    </row>
    <row r="77" spans="1:11" s="12" customFormat="1" ht="25.5" customHeight="1">
      <c r="A77" s="29">
        <v>64870</v>
      </c>
      <c r="B77" s="30" t="s">
        <v>408</v>
      </c>
      <c r="C77" s="19" t="s">
        <v>118</v>
      </c>
      <c r="D77" s="19" t="e">
        <v>#N/A</v>
      </c>
      <c r="E77" s="21" t="s">
        <v>446</v>
      </c>
      <c r="F77" s="21" t="s">
        <v>502</v>
      </c>
      <c r="G77" s="19">
        <v>3828.2899999999936</v>
      </c>
      <c r="H77" s="20">
        <f t="shared" si="1"/>
        <v>6578.255</v>
      </c>
      <c r="I77" s="19">
        <v>78939.06</v>
      </c>
      <c r="J77" s="35">
        <v>15</v>
      </c>
      <c r="K77" s="37">
        <v>12</v>
      </c>
    </row>
    <row r="78" spans="1:11" s="11" customFormat="1" ht="25.5" customHeight="1">
      <c r="A78" s="31">
        <v>66117</v>
      </c>
      <c r="B78" s="32" t="s">
        <v>370</v>
      </c>
      <c r="C78" s="18" t="s">
        <v>118</v>
      </c>
      <c r="D78" s="18" t="s">
        <v>186</v>
      </c>
      <c r="E78" s="22" t="s">
        <v>417</v>
      </c>
      <c r="F78" s="22" t="s">
        <v>509</v>
      </c>
      <c r="G78" s="18">
        <v>770.31</v>
      </c>
      <c r="H78" s="20">
        <f t="shared" si="1"/>
        <v>1172.8658333333333</v>
      </c>
      <c r="I78" s="18">
        <v>14074.39</v>
      </c>
      <c r="J78" s="35"/>
      <c r="K78" s="36"/>
    </row>
    <row r="79" spans="1:11" s="11" customFormat="1" ht="25.5" customHeight="1">
      <c r="A79" s="31">
        <v>20768</v>
      </c>
      <c r="B79" s="32" t="s">
        <v>395</v>
      </c>
      <c r="C79" s="18" t="s">
        <v>118</v>
      </c>
      <c r="D79" s="18" t="e">
        <v>#N/A</v>
      </c>
      <c r="E79" s="22" t="s">
        <v>417</v>
      </c>
      <c r="F79" s="22" t="s">
        <v>515</v>
      </c>
      <c r="G79" s="18">
        <v>48.69999999999993</v>
      </c>
      <c r="H79" s="20">
        <f t="shared" si="1"/>
        <v>75.92083333333333</v>
      </c>
      <c r="I79" s="18">
        <v>911.05</v>
      </c>
      <c r="J79" s="35"/>
      <c r="K79" s="36"/>
    </row>
    <row r="80" spans="1:11" s="11" customFormat="1" ht="25.5" customHeight="1">
      <c r="A80" s="31">
        <v>20039</v>
      </c>
      <c r="B80" s="32" t="s">
        <v>324</v>
      </c>
      <c r="C80" s="18" t="s">
        <v>118</v>
      </c>
      <c r="D80" s="18" t="e">
        <v>#N/A</v>
      </c>
      <c r="E80" s="18" t="s">
        <v>379</v>
      </c>
      <c r="F80" s="18" t="s">
        <v>517</v>
      </c>
      <c r="G80" s="18">
        <v>0.7200000000000006</v>
      </c>
      <c r="H80" s="20">
        <f t="shared" si="1"/>
        <v>1.2925</v>
      </c>
      <c r="I80" s="18">
        <v>15.51</v>
      </c>
      <c r="J80" s="35"/>
      <c r="K80" s="36"/>
    </row>
    <row r="81" spans="1:11" s="11" customFormat="1" ht="25.5" customHeight="1">
      <c r="A81" s="31">
        <v>12815</v>
      </c>
      <c r="B81" s="32" t="s">
        <v>259</v>
      </c>
      <c r="C81" s="18" t="s">
        <v>118</v>
      </c>
      <c r="D81" s="18" t="e">
        <v>#N/A</v>
      </c>
      <c r="E81" s="18" t="s">
        <v>379</v>
      </c>
      <c r="F81" s="18"/>
      <c r="G81" s="18">
        <v>-835.91</v>
      </c>
      <c r="H81" s="20">
        <f t="shared" si="1"/>
        <v>0.0075</v>
      </c>
      <c r="I81" s="18">
        <v>0.09</v>
      </c>
      <c r="J81" s="35"/>
      <c r="K81" s="36"/>
    </row>
    <row r="82" spans="1:11" s="12" customFormat="1" ht="25.5" customHeight="1">
      <c r="A82" s="29">
        <v>8272</v>
      </c>
      <c r="B82" s="30" t="s">
        <v>369</v>
      </c>
      <c r="C82" s="19" t="s">
        <v>118</v>
      </c>
      <c r="D82" s="19" t="s">
        <v>186</v>
      </c>
      <c r="E82" s="21" t="s">
        <v>418</v>
      </c>
      <c r="F82" s="21" t="s">
        <v>518</v>
      </c>
      <c r="G82" s="19">
        <v>177.89</v>
      </c>
      <c r="H82" s="20">
        <f t="shared" si="1"/>
        <v>115.49583333333334</v>
      </c>
      <c r="I82" s="19">
        <v>1385.95</v>
      </c>
      <c r="J82" s="35">
        <v>18</v>
      </c>
      <c r="K82" s="37">
        <v>12</v>
      </c>
    </row>
    <row r="83" spans="1:11" s="11" customFormat="1" ht="25.5" customHeight="1">
      <c r="A83" s="31">
        <v>6358</v>
      </c>
      <c r="B83" s="32" t="s">
        <v>218</v>
      </c>
      <c r="C83" s="18" t="s">
        <v>118</v>
      </c>
      <c r="D83" s="18" t="e">
        <v>#N/A</v>
      </c>
      <c r="E83" s="18" t="s">
        <v>380</v>
      </c>
      <c r="F83" s="18" t="s">
        <v>539</v>
      </c>
      <c r="G83" s="18">
        <v>238.33</v>
      </c>
      <c r="H83" s="20">
        <f t="shared" si="1"/>
        <v>369.6991666666667</v>
      </c>
      <c r="I83" s="18">
        <v>4436.39</v>
      </c>
      <c r="J83" s="35"/>
      <c r="K83" s="36"/>
    </row>
    <row r="84" spans="1:11" s="11" customFormat="1" ht="25.5" customHeight="1">
      <c r="A84" s="31">
        <v>63988</v>
      </c>
      <c r="B84" s="32" t="s">
        <v>341</v>
      </c>
      <c r="C84" s="18" t="s">
        <v>118</v>
      </c>
      <c r="D84" s="18" t="e">
        <v>#N/A</v>
      </c>
      <c r="E84" s="22" t="s">
        <v>420</v>
      </c>
      <c r="F84" s="22" t="s">
        <v>543</v>
      </c>
      <c r="G84" s="18">
        <v>23.42</v>
      </c>
      <c r="H84" s="20">
        <f t="shared" si="1"/>
        <v>39.675000000000004</v>
      </c>
      <c r="I84" s="18">
        <v>476.1</v>
      </c>
      <c r="J84" s="35"/>
      <c r="K84" s="36"/>
    </row>
    <row r="85" spans="1:11" s="11" customFormat="1" ht="25.5" customHeight="1">
      <c r="A85" s="31">
        <v>63986</v>
      </c>
      <c r="B85" s="32" t="s">
        <v>339</v>
      </c>
      <c r="C85" s="18" t="s">
        <v>118</v>
      </c>
      <c r="D85" s="18" t="e">
        <v>#N/A</v>
      </c>
      <c r="E85" s="22" t="s">
        <v>420</v>
      </c>
      <c r="F85" s="22" t="s">
        <v>543</v>
      </c>
      <c r="G85" s="18">
        <v>11.4</v>
      </c>
      <c r="H85" s="20">
        <f t="shared" si="1"/>
        <v>19.7</v>
      </c>
      <c r="I85" s="18">
        <v>236.4</v>
      </c>
      <c r="J85" s="35"/>
      <c r="K85" s="36"/>
    </row>
    <row r="86" spans="1:11" s="11" customFormat="1" ht="25.5" customHeight="1">
      <c r="A86" s="31">
        <v>63984</v>
      </c>
      <c r="B86" s="32" t="s">
        <v>401</v>
      </c>
      <c r="C86" s="18" t="s">
        <v>118</v>
      </c>
      <c r="D86" s="18" t="e">
        <v>#N/A</v>
      </c>
      <c r="E86" s="22" t="s">
        <v>420</v>
      </c>
      <c r="F86" s="22" t="s">
        <v>543</v>
      </c>
      <c r="G86" s="18">
        <v>11.4</v>
      </c>
      <c r="H86" s="20">
        <f t="shared" si="1"/>
        <v>19.7</v>
      </c>
      <c r="I86" s="18">
        <v>236.4</v>
      </c>
      <c r="J86" s="35"/>
      <c r="K86" s="36"/>
    </row>
    <row r="87" spans="1:11" s="11" customFormat="1" ht="25.5" customHeight="1">
      <c r="A87" s="31">
        <v>63987</v>
      </c>
      <c r="B87" s="32" t="s">
        <v>340</v>
      </c>
      <c r="C87" s="18" t="s">
        <v>118</v>
      </c>
      <c r="D87" s="18" t="e">
        <v>#N/A</v>
      </c>
      <c r="E87" s="22" t="s">
        <v>420</v>
      </c>
      <c r="F87" s="22" t="s">
        <v>543</v>
      </c>
      <c r="G87" s="18">
        <v>11.4</v>
      </c>
      <c r="H87" s="20">
        <f t="shared" si="1"/>
        <v>19.7</v>
      </c>
      <c r="I87" s="18">
        <v>236.4</v>
      </c>
      <c r="J87" s="35"/>
      <c r="K87" s="36"/>
    </row>
    <row r="88" spans="1:11" s="12" customFormat="1" ht="25.5" customHeight="1">
      <c r="A88" s="29">
        <v>5826</v>
      </c>
      <c r="B88" s="30" t="s">
        <v>214</v>
      </c>
      <c r="C88" s="19" t="s">
        <v>118</v>
      </c>
      <c r="D88" s="19" t="e">
        <v>#N/A</v>
      </c>
      <c r="E88" s="19" t="s">
        <v>380</v>
      </c>
      <c r="F88" s="19" t="s">
        <v>522</v>
      </c>
      <c r="G88" s="19">
        <v>3451.28</v>
      </c>
      <c r="H88" s="20">
        <f t="shared" si="1"/>
        <v>6632.6483333333335</v>
      </c>
      <c r="I88" s="19">
        <v>79591.78</v>
      </c>
      <c r="J88" s="35">
        <v>12</v>
      </c>
      <c r="K88" s="37">
        <v>12</v>
      </c>
    </row>
    <row r="89" spans="1:11" s="12" customFormat="1" ht="25.5" customHeight="1">
      <c r="A89" s="29">
        <v>5827</v>
      </c>
      <c r="B89" s="30" t="s">
        <v>215</v>
      </c>
      <c r="C89" s="19" t="s">
        <v>118</v>
      </c>
      <c r="D89" s="19" t="e">
        <v>#N/A</v>
      </c>
      <c r="E89" s="19" t="s">
        <v>380</v>
      </c>
      <c r="F89" s="19" t="s">
        <v>525</v>
      </c>
      <c r="G89" s="19">
        <v>2573.27</v>
      </c>
      <c r="H89" s="20">
        <f t="shared" si="1"/>
        <v>4728.4375</v>
      </c>
      <c r="I89" s="19">
        <v>56741.25</v>
      </c>
      <c r="J89" s="35">
        <v>12</v>
      </c>
      <c r="K89" s="37">
        <v>12</v>
      </c>
    </row>
    <row r="90" spans="1:11" s="11" customFormat="1" ht="25.5" customHeight="1">
      <c r="A90" s="31">
        <v>8483</v>
      </c>
      <c r="B90" s="32" t="s">
        <v>228</v>
      </c>
      <c r="C90" s="18" t="s">
        <v>118</v>
      </c>
      <c r="D90" s="18" t="e">
        <v>#N/A</v>
      </c>
      <c r="E90" s="18" t="s">
        <v>380</v>
      </c>
      <c r="F90" s="18" t="s">
        <v>533</v>
      </c>
      <c r="G90" s="18">
        <v>770.5099999999984</v>
      </c>
      <c r="H90" s="20">
        <f t="shared" si="1"/>
        <v>922.5233333333334</v>
      </c>
      <c r="I90" s="18">
        <v>11070.28</v>
      </c>
      <c r="J90" s="35"/>
      <c r="K90" s="36"/>
    </row>
    <row r="91" spans="1:11" s="15" customFormat="1" ht="25.5" customHeight="1">
      <c r="A91" s="31">
        <v>17957</v>
      </c>
      <c r="B91" s="33" t="s">
        <v>311</v>
      </c>
      <c r="C91" s="23" t="s">
        <v>118</v>
      </c>
      <c r="D91" s="23" t="e">
        <v>#N/A</v>
      </c>
      <c r="E91" s="23" t="s">
        <v>380</v>
      </c>
      <c r="F91" s="23" t="s">
        <v>535</v>
      </c>
      <c r="G91" s="23">
        <v>525.65</v>
      </c>
      <c r="H91" s="24">
        <f t="shared" si="1"/>
        <v>774.8741666666666</v>
      </c>
      <c r="I91" s="23">
        <v>9298.49</v>
      </c>
      <c r="J91" s="38"/>
      <c r="K91" s="38"/>
    </row>
    <row r="92" spans="1:11" s="11" customFormat="1" ht="25.5" customHeight="1">
      <c r="A92" s="31">
        <v>18032</v>
      </c>
      <c r="B92" s="32" t="s">
        <v>312</v>
      </c>
      <c r="C92" s="18" t="s">
        <v>118</v>
      </c>
      <c r="D92" s="18" t="e">
        <v>#N/A</v>
      </c>
      <c r="E92" s="18" t="s">
        <v>380</v>
      </c>
      <c r="F92" s="18" t="s">
        <v>542</v>
      </c>
      <c r="G92" s="18">
        <v>67.3</v>
      </c>
      <c r="H92" s="20">
        <f t="shared" si="1"/>
        <v>131.80833333333334</v>
      </c>
      <c r="I92" s="18">
        <v>1581.7</v>
      </c>
      <c r="J92" s="35"/>
      <c r="K92" s="36"/>
    </row>
    <row r="93" spans="1:11" s="12" customFormat="1" ht="25.5" customHeight="1">
      <c r="A93" s="29">
        <v>10790</v>
      </c>
      <c r="B93" s="30" t="s">
        <v>385</v>
      </c>
      <c r="C93" s="19" t="s">
        <v>118</v>
      </c>
      <c r="D93" s="19" t="e">
        <v>#N/A</v>
      </c>
      <c r="E93" s="21" t="s">
        <v>461</v>
      </c>
      <c r="F93" s="21" t="s">
        <v>519</v>
      </c>
      <c r="G93" s="19">
        <v>6501.979999999981</v>
      </c>
      <c r="H93" s="20">
        <f t="shared" si="1"/>
        <v>13931.845833333333</v>
      </c>
      <c r="I93" s="19">
        <v>167182.15</v>
      </c>
      <c r="J93" s="35">
        <v>24</v>
      </c>
      <c r="K93" s="37">
        <v>18</v>
      </c>
    </row>
    <row r="94" spans="1:11" s="12" customFormat="1" ht="25.5" customHeight="1">
      <c r="A94" s="29">
        <v>13980</v>
      </c>
      <c r="B94" s="30" t="s">
        <v>271</v>
      </c>
      <c r="C94" s="19" t="s">
        <v>118</v>
      </c>
      <c r="D94" s="19" t="e">
        <v>#N/A</v>
      </c>
      <c r="E94" s="19" t="s">
        <v>380</v>
      </c>
      <c r="F94" s="19" t="s">
        <v>521</v>
      </c>
      <c r="G94" s="19">
        <v>3585.69</v>
      </c>
      <c r="H94" s="20">
        <f t="shared" si="1"/>
        <v>6806.1641666666665</v>
      </c>
      <c r="I94" s="19">
        <v>81673.97</v>
      </c>
      <c r="J94" s="35">
        <v>12</v>
      </c>
      <c r="K94" s="37">
        <v>12</v>
      </c>
    </row>
    <row r="95" spans="1:11" s="11" customFormat="1" ht="25.5" customHeight="1">
      <c r="A95" s="31">
        <v>13981</v>
      </c>
      <c r="B95" s="32" t="s">
        <v>272</v>
      </c>
      <c r="C95" s="18" t="s">
        <v>118</v>
      </c>
      <c r="D95" s="18" t="e">
        <v>#N/A</v>
      </c>
      <c r="E95" s="18" t="s">
        <v>380</v>
      </c>
      <c r="F95" s="18" t="s">
        <v>526</v>
      </c>
      <c r="G95" s="18">
        <v>1727.47</v>
      </c>
      <c r="H95" s="20">
        <f t="shared" si="1"/>
        <v>3753.584166666667</v>
      </c>
      <c r="I95" s="18">
        <v>45043.01</v>
      </c>
      <c r="J95" s="35"/>
      <c r="K95" s="36"/>
    </row>
    <row r="96" spans="1:11" s="12" customFormat="1" ht="25.5" customHeight="1">
      <c r="A96" s="29">
        <v>21440</v>
      </c>
      <c r="B96" s="30" t="s">
        <v>396</v>
      </c>
      <c r="C96" s="19" t="s">
        <v>118</v>
      </c>
      <c r="D96" s="19" t="e">
        <v>#N/A</v>
      </c>
      <c r="E96" s="21" t="s">
        <v>458</v>
      </c>
      <c r="F96" s="21" t="s">
        <v>526</v>
      </c>
      <c r="G96" s="19">
        <v>1710.95</v>
      </c>
      <c r="H96" s="20">
        <f t="shared" si="1"/>
        <v>3040.691666666667</v>
      </c>
      <c r="I96" s="19">
        <v>36488.3</v>
      </c>
      <c r="J96" s="35"/>
      <c r="K96" s="37"/>
    </row>
    <row r="97" spans="1:11" s="11" customFormat="1" ht="25.5" customHeight="1">
      <c r="A97" s="31">
        <v>29310</v>
      </c>
      <c r="B97" s="32" t="s">
        <v>407</v>
      </c>
      <c r="C97" s="18" t="s">
        <v>118</v>
      </c>
      <c r="D97" s="18" t="e">
        <v>#N/A</v>
      </c>
      <c r="E97" s="22" t="s">
        <v>420</v>
      </c>
      <c r="F97" s="22" t="s">
        <v>540</v>
      </c>
      <c r="G97" s="18">
        <v>222.7</v>
      </c>
      <c r="H97" s="20">
        <f t="shared" si="1"/>
        <v>342.1075</v>
      </c>
      <c r="I97" s="18">
        <v>4105.29</v>
      </c>
      <c r="J97" s="35"/>
      <c r="K97" s="36"/>
    </row>
    <row r="98" spans="1:11" s="11" customFormat="1" ht="25.5" customHeight="1">
      <c r="A98" s="31">
        <v>28556</v>
      </c>
      <c r="B98" s="32" t="s">
        <v>406</v>
      </c>
      <c r="C98" s="18" t="s">
        <v>118</v>
      </c>
      <c r="D98" s="18" t="e">
        <v>#N/A</v>
      </c>
      <c r="E98" s="22" t="s">
        <v>420</v>
      </c>
      <c r="F98" s="22" t="s">
        <v>536</v>
      </c>
      <c r="G98" s="18">
        <v>370.9599999999991</v>
      </c>
      <c r="H98" s="20">
        <f t="shared" si="1"/>
        <v>552.4983333333333</v>
      </c>
      <c r="I98" s="18">
        <v>6629.98</v>
      </c>
      <c r="J98" s="35"/>
      <c r="K98" s="36"/>
    </row>
    <row r="99" spans="1:11" s="12" customFormat="1" ht="25.5" customHeight="1">
      <c r="A99" s="29">
        <v>8253</v>
      </c>
      <c r="B99" s="30" t="s">
        <v>224</v>
      </c>
      <c r="C99" s="19" t="s">
        <v>118</v>
      </c>
      <c r="D99" s="19" t="e">
        <v>#N/A</v>
      </c>
      <c r="E99" s="19" t="s">
        <v>380</v>
      </c>
      <c r="F99" s="19" t="s">
        <v>538</v>
      </c>
      <c r="G99" s="19">
        <v>365.7</v>
      </c>
      <c r="H99" s="20">
        <f t="shared" si="1"/>
        <v>439.9166666666667</v>
      </c>
      <c r="I99" s="19">
        <v>5279</v>
      </c>
      <c r="J99" s="35">
        <v>12</v>
      </c>
      <c r="K99" s="37">
        <v>12</v>
      </c>
    </row>
    <row r="100" spans="1:11" s="12" customFormat="1" ht="25.5" customHeight="1">
      <c r="A100" s="29">
        <v>6009</v>
      </c>
      <c r="B100" s="30" t="s">
        <v>217</v>
      </c>
      <c r="C100" s="19" t="s">
        <v>118</v>
      </c>
      <c r="D100" s="19" t="e">
        <v>#N/A</v>
      </c>
      <c r="E100" s="19" t="s">
        <v>380</v>
      </c>
      <c r="F100" s="19" t="s">
        <v>527</v>
      </c>
      <c r="G100" s="19">
        <v>2220.649999999994</v>
      </c>
      <c r="H100" s="20">
        <f t="shared" si="1"/>
        <v>3410.3624999999997</v>
      </c>
      <c r="I100" s="19">
        <v>40924.35</v>
      </c>
      <c r="J100" s="35">
        <v>12</v>
      </c>
      <c r="K100" s="37">
        <v>12</v>
      </c>
    </row>
    <row r="101" spans="1:11" s="11" customFormat="1" ht="25.5" customHeight="1">
      <c r="A101" s="31">
        <v>12154</v>
      </c>
      <c r="B101" s="32" t="s">
        <v>248</v>
      </c>
      <c r="C101" s="18" t="s">
        <v>118</v>
      </c>
      <c r="D101" s="18" t="e">
        <v>#N/A</v>
      </c>
      <c r="E101" s="18" t="s">
        <v>380</v>
      </c>
      <c r="F101" s="18" t="s">
        <v>532</v>
      </c>
      <c r="G101" s="18">
        <v>593.8799999999992</v>
      </c>
      <c r="H101" s="20">
        <f t="shared" si="1"/>
        <v>931.3725</v>
      </c>
      <c r="I101" s="18">
        <v>11176.47</v>
      </c>
      <c r="J101" s="35"/>
      <c r="K101" s="36"/>
    </row>
    <row r="102" spans="1:11" s="12" customFormat="1" ht="25.5" customHeight="1">
      <c r="A102" s="29">
        <v>11414</v>
      </c>
      <c r="B102" s="30" t="s">
        <v>456</v>
      </c>
      <c r="C102" s="19" t="s">
        <v>118</v>
      </c>
      <c r="D102" s="19" t="e">
        <v>#N/A</v>
      </c>
      <c r="E102" s="21" t="s">
        <v>457</v>
      </c>
      <c r="F102" s="21" t="s">
        <v>529</v>
      </c>
      <c r="G102" s="19">
        <v>1219.46</v>
      </c>
      <c r="H102" s="20">
        <f t="shared" si="1"/>
        <v>1865.8925</v>
      </c>
      <c r="I102" s="19">
        <v>22390.71</v>
      </c>
      <c r="J102" s="35">
        <v>12</v>
      </c>
      <c r="K102" s="37">
        <v>12</v>
      </c>
    </row>
    <row r="103" spans="1:11" s="12" customFormat="1" ht="25.5" customHeight="1">
      <c r="A103" s="29">
        <v>11706</v>
      </c>
      <c r="B103" s="30" t="s">
        <v>241</v>
      </c>
      <c r="C103" s="19" t="s">
        <v>118</v>
      </c>
      <c r="D103" s="19" t="e">
        <v>#N/A</v>
      </c>
      <c r="E103" s="19" t="s">
        <v>380</v>
      </c>
      <c r="F103" s="19" t="s">
        <v>524</v>
      </c>
      <c r="G103" s="19">
        <v>3584.61</v>
      </c>
      <c r="H103" s="20">
        <f t="shared" si="1"/>
        <v>5657.433333333333</v>
      </c>
      <c r="I103" s="19">
        <v>67889.2</v>
      </c>
      <c r="J103" s="35">
        <v>30</v>
      </c>
      <c r="K103" s="37">
        <v>24</v>
      </c>
    </row>
    <row r="104" spans="1:11" s="12" customFormat="1" ht="25.5" customHeight="1">
      <c r="A104" s="29">
        <v>11404</v>
      </c>
      <c r="B104" s="30" t="s">
        <v>459</v>
      </c>
      <c r="C104" s="19" t="s">
        <v>118</v>
      </c>
      <c r="D104" s="19" t="e">
        <v>#N/A</v>
      </c>
      <c r="E104" s="21" t="s">
        <v>460</v>
      </c>
      <c r="F104" s="21" t="s">
        <v>530</v>
      </c>
      <c r="G104" s="19">
        <v>921.1399999999994</v>
      </c>
      <c r="H104" s="20">
        <f t="shared" si="1"/>
        <v>1432.235</v>
      </c>
      <c r="I104" s="19">
        <v>17186.82</v>
      </c>
      <c r="J104" s="35">
        <v>12</v>
      </c>
      <c r="K104" s="37">
        <v>12</v>
      </c>
    </row>
    <row r="105" spans="1:11" s="12" customFormat="1" ht="25.5" customHeight="1">
      <c r="A105" s="29">
        <v>7163</v>
      </c>
      <c r="B105" s="30" t="s">
        <v>221</v>
      </c>
      <c r="C105" s="19" t="s">
        <v>118</v>
      </c>
      <c r="D105" s="19" t="e">
        <v>#N/A</v>
      </c>
      <c r="E105" s="19" t="s">
        <v>380</v>
      </c>
      <c r="F105" s="19" t="s">
        <v>530</v>
      </c>
      <c r="G105" s="19">
        <v>319.15</v>
      </c>
      <c r="H105" s="20">
        <f t="shared" si="1"/>
        <v>428.3475</v>
      </c>
      <c r="I105" s="19">
        <v>5140.17</v>
      </c>
      <c r="J105" s="35">
        <v>12</v>
      </c>
      <c r="K105" s="37">
        <v>12</v>
      </c>
    </row>
    <row r="106" spans="1:11" s="11" customFormat="1" ht="25.5" customHeight="1">
      <c r="A106" s="31">
        <v>13955</v>
      </c>
      <c r="B106" s="32" t="s">
        <v>270</v>
      </c>
      <c r="C106" s="18" t="s">
        <v>118</v>
      </c>
      <c r="D106" s="18" t="e">
        <v>#N/A</v>
      </c>
      <c r="E106" s="18" t="s">
        <v>380</v>
      </c>
      <c r="F106" s="18" t="s">
        <v>531</v>
      </c>
      <c r="G106" s="18">
        <v>1366.63</v>
      </c>
      <c r="H106" s="20">
        <f t="shared" si="1"/>
        <v>1003.7791666666667</v>
      </c>
      <c r="I106" s="18">
        <v>12045.35</v>
      </c>
      <c r="J106" s="35"/>
      <c r="K106" s="36"/>
    </row>
    <row r="107" spans="1:11" s="12" customFormat="1" ht="25.5" customHeight="1">
      <c r="A107" s="29">
        <v>8265</v>
      </c>
      <c r="B107" s="30" t="s">
        <v>225</v>
      </c>
      <c r="C107" s="19" t="s">
        <v>118</v>
      </c>
      <c r="D107" s="19" t="e">
        <v>#N/A</v>
      </c>
      <c r="E107" s="25" t="s">
        <v>419</v>
      </c>
      <c r="F107" s="25" t="s">
        <v>523</v>
      </c>
      <c r="G107" s="19">
        <v>3767.0499999999884</v>
      </c>
      <c r="H107" s="20">
        <f t="shared" si="1"/>
        <v>6336.905833333333</v>
      </c>
      <c r="I107" s="19">
        <v>76042.87</v>
      </c>
      <c r="J107" s="35">
        <v>12</v>
      </c>
      <c r="K107" s="37">
        <v>12</v>
      </c>
    </row>
    <row r="108" spans="1:11" s="12" customFormat="1" ht="25.5" customHeight="1">
      <c r="A108" s="29">
        <v>12016</v>
      </c>
      <c r="B108" s="30" t="s">
        <v>244</v>
      </c>
      <c r="C108" s="19" t="s">
        <v>118</v>
      </c>
      <c r="D108" s="19" t="e">
        <v>#N/A</v>
      </c>
      <c r="E108" s="19" t="s">
        <v>462</v>
      </c>
      <c r="F108" s="19" t="s">
        <v>520</v>
      </c>
      <c r="G108" s="19">
        <v>7443.239999999991</v>
      </c>
      <c r="H108" s="20">
        <f t="shared" si="1"/>
        <v>13770.441666666666</v>
      </c>
      <c r="I108" s="19">
        <v>165245.3</v>
      </c>
      <c r="J108" s="35">
        <v>24</v>
      </c>
      <c r="K108" s="37">
        <v>20</v>
      </c>
    </row>
    <row r="109" spans="1:11" s="12" customFormat="1" ht="25.5" customHeight="1">
      <c r="A109" s="29">
        <v>29299</v>
      </c>
      <c r="B109" s="30" t="s">
        <v>336</v>
      </c>
      <c r="C109" s="19" t="s">
        <v>118</v>
      </c>
      <c r="D109" s="19" t="e">
        <v>#N/A</v>
      </c>
      <c r="E109" s="19" t="s">
        <v>419</v>
      </c>
      <c r="F109" s="19" t="s">
        <v>528</v>
      </c>
      <c r="G109" s="19">
        <v>2133.37</v>
      </c>
      <c r="H109" s="20">
        <f t="shared" si="1"/>
        <v>3081.1949999999997</v>
      </c>
      <c r="I109" s="19">
        <v>36974.34</v>
      </c>
      <c r="J109" s="35"/>
      <c r="K109" s="37"/>
    </row>
    <row r="110" spans="1:11" s="11" customFormat="1" ht="25.5" customHeight="1">
      <c r="A110" s="31">
        <v>15510</v>
      </c>
      <c r="B110" s="32" t="s">
        <v>287</v>
      </c>
      <c r="C110" s="18" t="s">
        <v>118</v>
      </c>
      <c r="D110" s="18" t="e">
        <v>#N/A</v>
      </c>
      <c r="E110" s="18" t="s">
        <v>419</v>
      </c>
      <c r="F110" s="18" t="s">
        <v>534</v>
      </c>
      <c r="G110" s="18">
        <v>527.01</v>
      </c>
      <c r="H110" s="20">
        <f t="shared" si="1"/>
        <v>812.3608333333333</v>
      </c>
      <c r="I110" s="18">
        <v>9748.33</v>
      </c>
      <c r="J110" s="35"/>
      <c r="K110" s="36"/>
    </row>
    <row r="111" spans="1:11" s="11" customFormat="1" ht="25.5" customHeight="1">
      <c r="A111" s="31">
        <v>15141</v>
      </c>
      <c r="B111" s="32" t="s">
        <v>284</v>
      </c>
      <c r="C111" s="18" t="s">
        <v>118</v>
      </c>
      <c r="D111" s="18" t="e">
        <v>#N/A</v>
      </c>
      <c r="E111" s="18" t="s">
        <v>419</v>
      </c>
      <c r="F111" s="18" t="s">
        <v>534</v>
      </c>
      <c r="G111" s="18">
        <v>517.07</v>
      </c>
      <c r="H111" s="20">
        <f t="shared" si="1"/>
        <v>798.75</v>
      </c>
      <c r="I111" s="18">
        <v>9585</v>
      </c>
      <c r="J111" s="35"/>
      <c r="K111" s="36"/>
    </row>
    <row r="112" spans="1:11" s="11" customFormat="1" ht="25.5" customHeight="1">
      <c r="A112" s="31">
        <v>2515</v>
      </c>
      <c r="B112" s="32" t="s">
        <v>209</v>
      </c>
      <c r="C112" s="18" t="s">
        <v>118</v>
      </c>
      <c r="D112" s="18" t="e">
        <v>#N/A</v>
      </c>
      <c r="E112" s="18" t="s">
        <v>419</v>
      </c>
      <c r="F112" s="18" t="s">
        <v>537</v>
      </c>
      <c r="G112" s="18">
        <v>325.16</v>
      </c>
      <c r="H112" s="20">
        <f t="shared" si="1"/>
        <v>535.54</v>
      </c>
      <c r="I112" s="18">
        <v>6426.48</v>
      </c>
      <c r="J112" s="35"/>
      <c r="K112" s="36"/>
    </row>
    <row r="113" spans="1:11" s="11" customFormat="1" ht="25.5" customHeight="1">
      <c r="A113" s="31">
        <v>15142</v>
      </c>
      <c r="B113" s="32" t="s">
        <v>285</v>
      </c>
      <c r="C113" s="18" t="s">
        <v>118</v>
      </c>
      <c r="D113" s="18" t="e">
        <v>#N/A</v>
      </c>
      <c r="E113" s="18" t="s">
        <v>419</v>
      </c>
      <c r="F113" s="18" t="s">
        <v>541</v>
      </c>
      <c r="G113" s="18">
        <v>248.11</v>
      </c>
      <c r="H113" s="20">
        <f t="shared" si="1"/>
        <v>329.6741666666667</v>
      </c>
      <c r="I113" s="18">
        <v>3956.09</v>
      </c>
      <c r="J113" s="35"/>
      <c r="K113" s="36"/>
    </row>
    <row r="114" spans="1:11" s="11" customFormat="1" ht="25.5" customHeight="1">
      <c r="A114" s="31">
        <v>71540</v>
      </c>
      <c r="B114" s="32" t="s">
        <v>348</v>
      </c>
      <c r="C114" s="18" t="s">
        <v>118</v>
      </c>
      <c r="D114" s="18" t="e">
        <v>#N/A</v>
      </c>
      <c r="E114" s="18" t="s">
        <v>420</v>
      </c>
      <c r="F114" s="18" t="s">
        <v>541</v>
      </c>
      <c r="G114" s="18">
        <v>94.03</v>
      </c>
      <c r="H114" s="20">
        <f t="shared" si="1"/>
        <v>144.125</v>
      </c>
      <c r="I114" s="18">
        <v>1729.5</v>
      </c>
      <c r="J114" s="35"/>
      <c r="K114" s="36"/>
    </row>
    <row r="115" spans="1:11" s="11" customFormat="1" ht="25.5" customHeight="1">
      <c r="A115" s="31">
        <v>14000</v>
      </c>
      <c r="B115" s="32" t="s">
        <v>273</v>
      </c>
      <c r="C115" s="18" t="s">
        <v>118</v>
      </c>
      <c r="D115" s="18" t="e">
        <v>#N/A</v>
      </c>
      <c r="E115" s="18" t="s">
        <v>404</v>
      </c>
      <c r="F115" s="18" t="s">
        <v>548</v>
      </c>
      <c r="G115" s="18">
        <v>160.6</v>
      </c>
      <c r="H115" s="20">
        <f t="shared" si="1"/>
        <v>288.55833333333334</v>
      </c>
      <c r="I115" s="18">
        <v>3462.7</v>
      </c>
      <c r="J115" s="35"/>
      <c r="K115" s="36"/>
    </row>
    <row r="116" spans="1:11" s="11" customFormat="1" ht="25.5" customHeight="1">
      <c r="A116" s="31">
        <v>10699</v>
      </c>
      <c r="B116" s="32" t="s">
        <v>358</v>
      </c>
      <c r="C116" s="18" t="s">
        <v>118</v>
      </c>
      <c r="D116" s="18" t="s">
        <v>151</v>
      </c>
      <c r="E116" s="22" t="s">
        <v>421</v>
      </c>
      <c r="F116" s="22" t="s">
        <v>547</v>
      </c>
      <c r="G116" s="18">
        <v>1251.34</v>
      </c>
      <c r="H116" s="20">
        <f t="shared" si="1"/>
        <v>1392.2208333333335</v>
      </c>
      <c r="I116" s="18">
        <v>16706.65</v>
      </c>
      <c r="J116" s="35"/>
      <c r="K116" s="36"/>
    </row>
    <row r="117" spans="1:11" s="11" customFormat="1" ht="25.5" customHeight="1">
      <c r="A117" s="31">
        <v>73246</v>
      </c>
      <c r="B117" s="32" t="s">
        <v>158</v>
      </c>
      <c r="C117" s="18" t="s">
        <v>118</v>
      </c>
      <c r="D117" s="18" t="s">
        <v>151</v>
      </c>
      <c r="E117" s="22" t="s">
        <v>421</v>
      </c>
      <c r="F117" s="22" t="s">
        <v>547</v>
      </c>
      <c r="G117" s="18">
        <v>589.31</v>
      </c>
      <c r="H117" s="20">
        <f t="shared" si="1"/>
        <v>912.9408333333334</v>
      </c>
      <c r="I117" s="18">
        <v>10955.29</v>
      </c>
      <c r="J117" s="35"/>
      <c r="K117" s="36"/>
    </row>
    <row r="118" spans="1:11" s="11" customFormat="1" ht="25.5" customHeight="1">
      <c r="A118" s="31">
        <v>15554</v>
      </c>
      <c r="B118" s="32" t="s">
        <v>153</v>
      </c>
      <c r="C118" s="18" t="s">
        <v>118</v>
      </c>
      <c r="D118" s="18" t="s">
        <v>151</v>
      </c>
      <c r="E118" s="22" t="s">
        <v>421</v>
      </c>
      <c r="F118" s="22" t="s">
        <v>547</v>
      </c>
      <c r="G118" s="18">
        <v>220.6</v>
      </c>
      <c r="H118" s="20">
        <f t="shared" si="1"/>
        <v>370.8016666666667</v>
      </c>
      <c r="I118" s="18">
        <v>4449.62</v>
      </c>
      <c r="J118" s="35"/>
      <c r="K118" s="36"/>
    </row>
    <row r="119" spans="1:11" s="11" customFormat="1" ht="25.5" customHeight="1">
      <c r="A119" s="31">
        <v>8835</v>
      </c>
      <c r="B119" s="32" t="s">
        <v>229</v>
      </c>
      <c r="C119" s="18" t="s">
        <v>118</v>
      </c>
      <c r="D119" s="18" t="e">
        <v>#N/A</v>
      </c>
      <c r="E119" s="22" t="s">
        <v>421</v>
      </c>
      <c r="F119" s="22" t="s">
        <v>547</v>
      </c>
      <c r="G119" s="18">
        <v>15.58</v>
      </c>
      <c r="H119" s="20">
        <f t="shared" si="1"/>
        <v>38.431666666666665</v>
      </c>
      <c r="I119" s="18">
        <v>461.18</v>
      </c>
      <c r="J119" s="35"/>
      <c r="K119" s="36"/>
    </row>
    <row r="120" spans="1:11" s="11" customFormat="1" ht="25.5" customHeight="1">
      <c r="A120" s="31">
        <v>7808</v>
      </c>
      <c r="B120" s="32" t="s">
        <v>222</v>
      </c>
      <c r="C120" s="18" t="s">
        <v>118</v>
      </c>
      <c r="D120" s="18" t="e">
        <v>#N/A</v>
      </c>
      <c r="E120" s="22" t="s">
        <v>421</v>
      </c>
      <c r="F120" s="22" t="s">
        <v>547</v>
      </c>
      <c r="G120" s="18">
        <v>18.5</v>
      </c>
      <c r="H120" s="20">
        <f t="shared" si="1"/>
        <v>32.63333333333333</v>
      </c>
      <c r="I120" s="18">
        <v>391.6</v>
      </c>
      <c r="J120" s="35"/>
      <c r="K120" s="36"/>
    </row>
    <row r="121" spans="1:11" s="12" customFormat="1" ht="25.5" customHeight="1">
      <c r="A121" s="29">
        <v>14501</v>
      </c>
      <c r="B121" s="30" t="s">
        <v>368</v>
      </c>
      <c r="C121" s="19" t="s">
        <v>118</v>
      </c>
      <c r="D121" s="19" t="s">
        <v>151</v>
      </c>
      <c r="E121" s="21" t="s">
        <v>463</v>
      </c>
      <c r="F121" s="21" t="s">
        <v>544</v>
      </c>
      <c r="G121" s="19">
        <v>5116.650000000009</v>
      </c>
      <c r="H121" s="20">
        <f t="shared" si="1"/>
        <v>7902.464166666668</v>
      </c>
      <c r="I121" s="19">
        <v>94829.57</v>
      </c>
      <c r="J121" s="35">
        <v>18</v>
      </c>
      <c r="K121" s="37">
        <v>12</v>
      </c>
    </row>
    <row r="122" spans="1:11" s="12" customFormat="1" ht="25.5" customHeight="1">
      <c r="A122" s="29">
        <v>16711</v>
      </c>
      <c r="B122" s="30" t="s">
        <v>154</v>
      </c>
      <c r="C122" s="19" t="s">
        <v>118</v>
      </c>
      <c r="D122" s="19" t="s">
        <v>151</v>
      </c>
      <c r="E122" s="21" t="s">
        <v>464</v>
      </c>
      <c r="F122" s="21" t="s">
        <v>545</v>
      </c>
      <c r="G122" s="19">
        <v>3249.61</v>
      </c>
      <c r="H122" s="20">
        <f t="shared" si="1"/>
        <v>5047.486666666667</v>
      </c>
      <c r="I122" s="19">
        <v>60569.84</v>
      </c>
      <c r="J122" s="35">
        <v>12</v>
      </c>
      <c r="K122" s="37">
        <v>12</v>
      </c>
    </row>
    <row r="123" spans="1:11" s="11" customFormat="1" ht="25.5" customHeight="1">
      <c r="A123" s="31">
        <v>72393</v>
      </c>
      <c r="B123" s="32" t="s">
        <v>157</v>
      </c>
      <c r="C123" s="18" t="s">
        <v>118</v>
      </c>
      <c r="D123" s="18" t="s">
        <v>151</v>
      </c>
      <c r="E123" s="22" t="s">
        <v>421</v>
      </c>
      <c r="F123" s="22" t="s">
        <v>545</v>
      </c>
      <c r="G123" s="18">
        <v>2584.24</v>
      </c>
      <c r="H123" s="20">
        <f t="shared" si="1"/>
        <v>3726.1258333333335</v>
      </c>
      <c r="I123" s="18">
        <v>44713.51</v>
      </c>
      <c r="J123" s="35"/>
      <c r="K123" s="36"/>
    </row>
    <row r="124" spans="1:11" s="11" customFormat="1" ht="25.5" customHeight="1">
      <c r="A124" s="31">
        <v>11386</v>
      </c>
      <c r="B124" s="32" t="s">
        <v>239</v>
      </c>
      <c r="C124" s="18" t="s">
        <v>118</v>
      </c>
      <c r="D124" s="18" t="e">
        <v>#N/A</v>
      </c>
      <c r="E124" s="22" t="s">
        <v>421</v>
      </c>
      <c r="F124" s="22" t="s">
        <v>545</v>
      </c>
      <c r="G124" s="18">
        <v>1939.9</v>
      </c>
      <c r="H124" s="20">
        <f t="shared" si="1"/>
        <v>1439.2916666666667</v>
      </c>
      <c r="I124" s="18">
        <v>17271.5</v>
      </c>
      <c r="J124" s="35"/>
      <c r="K124" s="36"/>
    </row>
    <row r="125" spans="1:11" s="11" customFormat="1" ht="25.5" customHeight="1">
      <c r="A125" s="31">
        <v>14091</v>
      </c>
      <c r="B125" s="32" t="s">
        <v>274</v>
      </c>
      <c r="C125" s="18" t="s">
        <v>118</v>
      </c>
      <c r="D125" s="18" t="e">
        <v>#N/A</v>
      </c>
      <c r="E125" s="22" t="s">
        <v>421</v>
      </c>
      <c r="F125" s="22" t="s">
        <v>545</v>
      </c>
      <c r="G125" s="18">
        <v>1006.69</v>
      </c>
      <c r="H125" s="20">
        <f t="shared" si="1"/>
        <v>1379.0483333333334</v>
      </c>
      <c r="I125" s="18">
        <v>16548.58</v>
      </c>
      <c r="J125" s="35"/>
      <c r="K125" s="36"/>
    </row>
    <row r="126" spans="1:11" s="11" customFormat="1" ht="25.5" customHeight="1">
      <c r="A126" s="31">
        <v>7636</v>
      </c>
      <c r="B126" s="32" t="s">
        <v>150</v>
      </c>
      <c r="C126" s="18" t="s">
        <v>118</v>
      </c>
      <c r="D126" s="18" t="s">
        <v>151</v>
      </c>
      <c r="E126" s="22" t="s">
        <v>421</v>
      </c>
      <c r="F126" s="22" t="s">
        <v>545</v>
      </c>
      <c r="G126" s="18">
        <v>600.7599999999993</v>
      </c>
      <c r="H126" s="20">
        <f t="shared" si="1"/>
        <v>1036.3241666666665</v>
      </c>
      <c r="I126" s="18">
        <v>12435.89</v>
      </c>
      <c r="J126" s="35"/>
      <c r="K126" s="36"/>
    </row>
    <row r="127" spans="1:11" s="11" customFormat="1" ht="25.5" customHeight="1">
      <c r="A127" s="31">
        <v>18112</v>
      </c>
      <c r="B127" s="32" t="s">
        <v>316</v>
      </c>
      <c r="C127" s="18" t="s">
        <v>118</v>
      </c>
      <c r="D127" s="18" t="e">
        <v>#N/A</v>
      </c>
      <c r="E127" s="22" t="s">
        <v>421</v>
      </c>
      <c r="F127" s="22" t="s">
        <v>545</v>
      </c>
      <c r="G127" s="18">
        <v>387.67</v>
      </c>
      <c r="H127" s="20">
        <f t="shared" si="1"/>
        <v>481.81750000000005</v>
      </c>
      <c r="I127" s="18">
        <v>5781.81</v>
      </c>
      <c r="J127" s="35"/>
      <c r="K127" s="36"/>
    </row>
    <row r="128" spans="1:11" s="11" customFormat="1" ht="25.5" customHeight="1">
      <c r="A128" s="31">
        <v>18122</v>
      </c>
      <c r="B128" s="32" t="s">
        <v>155</v>
      </c>
      <c r="C128" s="18" t="s">
        <v>118</v>
      </c>
      <c r="D128" s="18" t="s">
        <v>151</v>
      </c>
      <c r="E128" s="22" t="s">
        <v>421</v>
      </c>
      <c r="F128" s="22" t="s">
        <v>545</v>
      </c>
      <c r="G128" s="18">
        <v>375.3</v>
      </c>
      <c r="H128" s="20">
        <f t="shared" si="1"/>
        <v>475.74333333333334</v>
      </c>
      <c r="I128" s="18">
        <v>5708.92</v>
      </c>
      <c r="J128" s="35"/>
      <c r="K128" s="36"/>
    </row>
    <row r="129" spans="1:11" s="11" customFormat="1" ht="25.5" customHeight="1">
      <c r="A129" s="31">
        <v>75241</v>
      </c>
      <c r="B129" s="32" t="s">
        <v>363</v>
      </c>
      <c r="C129" s="18" t="s">
        <v>118</v>
      </c>
      <c r="D129" s="18" t="e">
        <v>#N/A</v>
      </c>
      <c r="E129" s="22" t="s">
        <v>421</v>
      </c>
      <c r="F129" s="22" t="s">
        <v>545</v>
      </c>
      <c r="G129" s="18">
        <v>136.33</v>
      </c>
      <c r="H129" s="20">
        <f t="shared" si="1"/>
        <v>129.7925</v>
      </c>
      <c r="I129" s="18">
        <v>1557.51</v>
      </c>
      <c r="J129" s="35"/>
      <c r="K129" s="36"/>
    </row>
    <row r="130" spans="1:11" s="11" customFormat="1" ht="25.5" customHeight="1">
      <c r="A130" s="31">
        <v>2807</v>
      </c>
      <c r="B130" s="32" t="s">
        <v>212</v>
      </c>
      <c r="C130" s="18" t="s">
        <v>118</v>
      </c>
      <c r="D130" s="18" t="e">
        <v>#N/A</v>
      </c>
      <c r="E130" s="22" t="s">
        <v>421</v>
      </c>
      <c r="F130" s="22" t="s">
        <v>545</v>
      </c>
      <c r="G130" s="18">
        <v>59.04000000000019</v>
      </c>
      <c r="H130" s="20">
        <f aca="true" t="shared" si="2" ref="H130:H193">I130/12</f>
        <v>90.84666666666668</v>
      </c>
      <c r="I130" s="18">
        <v>1090.16</v>
      </c>
      <c r="J130" s="35"/>
      <c r="K130" s="36"/>
    </row>
    <row r="131" spans="1:11" s="11" customFormat="1" ht="25.5" customHeight="1">
      <c r="A131" s="31">
        <v>8139</v>
      </c>
      <c r="B131" s="32" t="s">
        <v>223</v>
      </c>
      <c r="C131" s="18" t="s">
        <v>118</v>
      </c>
      <c r="D131" s="18" t="e">
        <v>#N/A</v>
      </c>
      <c r="E131" s="22" t="s">
        <v>421</v>
      </c>
      <c r="F131" s="22" t="s">
        <v>545</v>
      </c>
      <c r="G131" s="18">
        <v>67.88999999999987</v>
      </c>
      <c r="H131" s="20">
        <f t="shared" si="2"/>
        <v>87.46749999999999</v>
      </c>
      <c r="I131" s="18">
        <v>1049.61</v>
      </c>
      <c r="J131" s="35"/>
      <c r="K131" s="36"/>
    </row>
    <row r="132" spans="1:11" s="11" customFormat="1" ht="25.5" customHeight="1">
      <c r="A132" s="31">
        <v>12027</v>
      </c>
      <c r="B132" s="32" t="s">
        <v>245</v>
      </c>
      <c r="C132" s="18" t="s">
        <v>118</v>
      </c>
      <c r="D132" s="18" t="e">
        <v>#N/A</v>
      </c>
      <c r="E132" s="22" t="s">
        <v>421</v>
      </c>
      <c r="F132" s="22" t="s">
        <v>545</v>
      </c>
      <c r="G132" s="18">
        <v>51.76</v>
      </c>
      <c r="H132" s="20">
        <f t="shared" si="2"/>
        <v>59.009166666666665</v>
      </c>
      <c r="I132" s="18">
        <v>708.11</v>
      </c>
      <c r="J132" s="35"/>
      <c r="K132" s="36"/>
    </row>
    <row r="133" spans="1:11" s="11" customFormat="1" ht="25.5" customHeight="1">
      <c r="A133" s="31">
        <v>13172</v>
      </c>
      <c r="B133" s="32" t="s">
        <v>152</v>
      </c>
      <c r="C133" s="18" t="s">
        <v>118</v>
      </c>
      <c r="D133" s="18" t="s">
        <v>151</v>
      </c>
      <c r="E133" s="22" t="s">
        <v>421</v>
      </c>
      <c r="F133" s="22" t="s">
        <v>545</v>
      </c>
      <c r="G133" s="18">
        <v>54.7</v>
      </c>
      <c r="H133" s="20">
        <f t="shared" si="2"/>
        <v>47.86666666666667</v>
      </c>
      <c r="I133" s="18">
        <v>574.4</v>
      </c>
      <c r="J133" s="35"/>
      <c r="K133" s="36"/>
    </row>
    <row r="134" spans="1:11" s="11" customFormat="1" ht="25.5" customHeight="1">
      <c r="A134" s="31">
        <v>18843</v>
      </c>
      <c r="B134" s="32" t="s">
        <v>156</v>
      </c>
      <c r="C134" s="18" t="s">
        <v>118</v>
      </c>
      <c r="D134" s="18" t="s">
        <v>151</v>
      </c>
      <c r="E134" s="22" t="s">
        <v>421</v>
      </c>
      <c r="F134" s="22" t="s">
        <v>545</v>
      </c>
      <c r="G134" s="18">
        <v>14</v>
      </c>
      <c r="H134" s="20">
        <f t="shared" si="2"/>
        <v>22.166666666666668</v>
      </c>
      <c r="I134" s="18">
        <v>266</v>
      </c>
      <c r="J134" s="35"/>
      <c r="K134" s="36"/>
    </row>
    <row r="135" spans="1:11" s="11" customFormat="1" ht="25.5" customHeight="1">
      <c r="A135" s="31">
        <v>13564</v>
      </c>
      <c r="B135" s="32" t="s">
        <v>266</v>
      </c>
      <c r="C135" s="18" t="s">
        <v>118</v>
      </c>
      <c r="D135" s="18" t="e">
        <v>#N/A</v>
      </c>
      <c r="E135" s="22" t="s">
        <v>421</v>
      </c>
      <c r="F135" s="22" t="s">
        <v>545</v>
      </c>
      <c r="G135" s="18">
        <v>-8.199999999999989</v>
      </c>
      <c r="H135" s="20">
        <f t="shared" si="2"/>
        <v>-21.416666666666668</v>
      </c>
      <c r="I135" s="18">
        <v>-257</v>
      </c>
      <c r="J135" s="35"/>
      <c r="K135" s="36"/>
    </row>
    <row r="136" spans="1:11" s="11" customFormat="1" ht="25.5" customHeight="1">
      <c r="A136" s="31">
        <v>3182</v>
      </c>
      <c r="B136" s="32" t="s">
        <v>375</v>
      </c>
      <c r="C136" s="18" t="s">
        <v>118</v>
      </c>
      <c r="D136" s="18" t="e">
        <v>#N/A</v>
      </c>
      <c r="E136" s="22" t="s">
        <v>421</v>
      </c>
      <c r="F136" s="22" t="s">
        <v>549</v>
      </c>
      <c r="G136" s="18">
        <v>36.3</v>
      </c>
      <c r="H136" s="20">
        <f t="shared" si="2"/>
        <v>63.458333333333336</v>
      </c>
      <c r="I136" s="18">
        <v>761.5</v>
      </c>
      <c r="J136" s="35"/>
      <c r="K136" s="36"/>
    </row>
    <row r="137" spans="1:11" s="11" customFormat="1" ht="25.5" customHeight="1">
      <c r="A137" s="31">
        <v>14888</v>
      </c>
      <c r="B137" s="32" t="s">
        <v>282</v>
      </c>
      <c r="C137" s="18" t="s">
        <v>118</v>
      </c>
      <c r="D137" s="18" t="e">
        <v>#N/A</v>
      </c>
      <c r="E137" s="22" t="s">
        <v>421</v>
      </c>
      <c r="F137" s="22" t="s">
        <v>546</v>
      </c>
      <c r="G137" s="18">
        <v>2105.5</v>
      </c>
      <c r="H137" s="20">
        <f t="shared" si="2"/>
        <v>2971.7858333333334</v>
      </c>
      <c r="I137" s="18">
        <v>35661.43</v>
      </c>
      <c r="J137" s="35"/>
      <c r="K137" s="36"/>
    </row>
    <row r="138" spans="1:11" s="11" customFormat="1" ht="25.5" customHeight="1">
      <c r="A138" s="31">
        <v>1667</v>
      </c>
      <c r="B138" s="32" t="s">
        <v>372</v>
      </c>
      <c r="C138" s="18" t="s">
        <v>118</v>
      </c>
      <c r="D138" s="18" t="e">
        <v>#N/A</v>
      </c>
      <c r="E138" s="22" t="s">
        <v>421</v>
      </c>
      <c r="F138" s="22" t="s">
        <v>546</v>
      </c>
      <c r="G138" s="18">
        <v>2105.9099999999935</v>
      </c>
      <c r="H138" s="20">
        <f t="shared" si="2"/>
        <v>2964.224166666667</v>
      </c>
      <c r="I138" s="18">
        <v>35570.69</v>
      </c>
      <c r="J138" s="35"/>
      <c r="K138" s="36"/>
    </row>
    <row r="139" spans="1:11" s="11" customFormat="1" ht="25.5" customHeight="1">
      <c r="A139" s="31">
        <v>17648</v>
      </c>
      <c r="B139" s="32" t="s">
        <v>304</v>
      </c>
      <c r="C139" s="18" t="s">
        <v>118</v>
      </c>
      <c r="D139" s="18" t="e">
        <v>#N/A</v>
      </c>
      <c r="E139" s="22" t="s">
        <v>421</v>
      </c>
      <c r="F139" s="22" t="s">
        <v>546</v>
      </c>
      <c r="G139" s="18">
        <v>1195.6</v>
      </c>
      <c r="H139" s="20">
        <f t="shared" si="2"/>
        <v>1938.9066666666668</v>
      </c>
      <c r="I139" s="18">
        <v>23266.88</v>
      </c>
      <c r="J139" s="35"/>
      <c r="K139" s="36"/>
    </row>
    <row r="140" spans="1:11" s="11" customFormat="1" ht="25.5" customHeight="1">
      <c r="A140" s="31">
        <v>13524</v>
      </c>
      <c r="B140" s="32" t="s">
        <v>265</v>
      </c>
      <c r="C140" s="18" t="s">
        <v>118</v>
      </c>
      <c r="D140" s="18" t="e">
        <v>#N/A</v>
      </c>
      <c r="E140" s="18" t="s">
        <v>404</v>
      </c>
      <c r="F140" s="18" t="s">
        <v>546</v>
      </c>
      <c r="G140" s="18">
        <v>462.17</v>
      </c>
      <c r="H140" s="20">
        <f t="shared" si="2"/>
        <v>772.8641666666667</v>
      </c>
      <c r="I140" s="18">
        <v>9274.37</v>
      </c>
      <c r="J140" s="35"/>
      <c r="K140" s="36"/>
    </row>
    <row r="141" spans="1:11" s="11" customFormat="1" ht="25.5" customHeight="1">
      <c r="A141" s="31">
        <v>11097</v>
      </c>
      <c r="B141" s="32" t="s">
        <v>238</v>
      </c>
      <c r="C141" s="18" t="s">
        <v>118</v>
      </c>
      <c r="D141" s="18" t="e">
        <v>#N/A</v>
      </c>
      <c r="E141" s="22" t="s">
        <v>421</v>
      </c>
      <c r="F141" s="22" t="s">
        <v>546</v>
      </c>
      <c r="G141" s="18">
        <v>264.61</v>
      </c>
      <c r="H141" s="20">
        <f t="shared" si="2"/>
        <v>227.4825</v>
      </c>
      <c r="I141" s="18">
        <v>2729.79</v>
      </c>
      <c r="J141" s="35"/>
      <c r="K141" s="36"/>
    </row>
    <row r="142" spans="1:11" s="11" customFormat="1" ht="25.5" customHeight="1">
      <c r="A142" s="31">
        <v>73016</v>
      </c>
      <c r="B142" s="32" t="s">
        <v>414</v>
      </c>
      <c r="C142" s="18" t="s">
        <v>118</v>
      </c>
      <c r="D142" s="18" t="e">
        <v>#N/A</v>
      </c>
      <c r="E142" s="22" t="s">
        <v>421</v>
      </c>
      <c r="F142" s="22" t="s">
        <v>546</v>
      </c>
      <c r="G142" s="18">
        <v>109.06</v>
      </c>
      <c r="H142" s="20">
        <f t="shared" si="2"/>
        <v>167.155</v>
      </c>
      <c r="I142" s="18">
        <v>2005.86</v>
      </c>
      <c r="J142" s="35"/>
      <c r="K142" s="36"/>
    </row>
    <row r="143" spans="1:11" s="11" customFormat="1" ht="25.5" customHeight="1">
      <c r="A143" s="31">
        <v>12276</v>
      </c>
      <c r="B143" s="32" t="s">
        <v>389</v>
      </c>
      <c r="C143" s="18" t="s">
        <v>118</v>
      </c>
      <c r="D143" s="18" t="e">
        <v>#N/A</v>
      </c>
      <c r="E143" s="22" t="s">
        <v>421</v>
      </c>
      <c r="F143" s="22" t="s">
        <v>546</v>
      </c>
      <c r="G143" s="18">
        <v>127.5</v>
      </c>
      <c r="H143" s="20">
        <f t="shared" si="2"/>
        <v>162.27166666666668</v>
      </c>
      <c r="I143" s="18">
        <v>1947.26</v>
      </c>
      <c r="J143" s="35"/>
      <c r="K143" s="36"/>
    </row>
    <row r="144" spans="1:11" s="11" customFormat="1" ht="25.5" customHeight="1">
      <c r="A144" s="31">
        <v>11096</v>
      </c>
      <c r="B144" s="32" t="s">
        <v>387</v>
      </c>
      <c r="C144" s="18" t="s">
        <v>118</v>
      </c>
      <c r="D144" s="18" t="e">
        <v>#N/A</v>
      </c>
      <c r="E144" s="22" t="s">
        <v>421</v>
      </c>
      <c r="F144" s="22" t="s">
        <v>546</v>
      </c>
      <c r="G144" s="18">
        <v>6.5</v>
      </c>
      <c r="H144" s="20">
        <f t="shared" si="2"/>
        <v>11.375</v>
      </c>
      <c r="I144" s="18">
        <v>136.5</v>
      </c>
      <c r="J144" s="35"/>
      <c r="K144" s="36"/>
    </row>
    <row r="145" spans="1:11" s="11" customFormat="1" ht="25.5" customHeight="1">
      <c r="A145" s="31">
        <v>2504</v>
      </c>
      <c r="B145" s="32" t="s">
        <v>374</v>
      </c>
      <c r="C145" s="18" t="s">
        <v>118</v>
      </c>
      <c r="D145" s="18" t="e">
        <v>#N/A</v>
      </c>
      <c r="E145" s="22" t="s">
        <v>421</v>
      </c>
      <c r="F145" s="22"/>
      <c r="G145" s="18">
        <v>7.949999999999989</v>
      </c>
      <c r="H145" s="20">
        <f t="shared" si="2"/>
        <v>12.041666666666666</v>
      </c>
      <c r="I145" s="18">
        <v>144.5</v>
      </c>
      <c r="J145" s="35"/>
      <c r="K145" s="36"/>
    </row>
    <row r="146" spans="1:11" s="11" customFormat="1" ht="25.5" customHeight="1">
      <c r="A146" s="31">
        <v>13337</v>
      </c>
      <c r="B146" s="32" t="s">
        <v>264</v>
      </c>
      <c r="C146" s="18" t="s">
        <v>118</v>
      </c>
      <c r="D146" s="18" t="e">
        <v>#N/A</v>
      </c>
      <c r="E146" s="18" t="s">
        <v>404</v>
      </c>
      <c r="F146" s="18"/>
      <c r="G146" s="18">
        <v>2</v>
      </c>
      <c r="H146" s="20">
        <f t="shared" si="2"/>
        <v>1.75</v>
      </c>
      <c r="I146" s="18">
        <v>21</v>
      </c>
      <c r="J146" s="35"/>
      <c r="K146" s="36"/>
    </row>
    <row r="147" spans="1:11" s="11" customFormat="1" ht="25.5" customHeight="1">
      <c r="A147" s="31">
        <v>3213</v>
      </c>
      <c r="B147" s="32" t="s">
        <v>376</v>
      </c>
      <c r="C147" s="18" t="s">
        <v>118</v>
      </c>
      <c r="D147" s="18" t="e">
        <v>#N/A</v>
      </c>
      <c r="E147" s="22" t="s">
        <v>421</v>
      </c>
      <c r="F147" s="22"/>
      <c r="G147" s="18">
        <v>-5</v>
      </c>
      <c r="H147" s="20">
        <f t="shared" si="2"/>
        <v>-8.166666666666666</v>
      </c>
      <c r="I147" s="18">
        <v>-98</v>
      </c>
      <c r="J147" s="35"/>
      <c r="K147" s="36"/>
    </row>
    <row r="148" spans="1:11" s="11" customFormat="1" ht="25.5" customHeight="1">
      <c r="A148" s="31">
        <v>14092</v>
      </c>
      <c r="B148" s="32" t="s">
        <v>275</v>
      </c>
      <c r="C148" s="18" t="s">
        <v>118</v>
      </c>
      <c r="D148" s="18" t="e">
        <v>#N/A</v>
      </c>
      <c r="E148" s="18" t="s">
        <v>404</v>
      </c>
      <c r="F148" s="18"/>
      <c r="G148" s="18">
        <v>-8.199999999999989</v>
      </c>
      <c r="H148" s="20">
        <f t="shared" si="2"/>
        <v>-21.416666666666668</v>
      </c>
      <c r="I148" s="18">
        <v>-257</v>
      </c>
      <c r="J148" s="35"/>
      <c r="K148" s="36"/>
    </row>
    <row r="149" spans="1:11" s="11" customFormat="1" ht="25.5" customHeight="1">
      <c r="A149" s="31">
        <v>20033</v>
      </c>
      <c r="B149" s="32" t="s">
        <v>323</v>
      </c>
      <c r="C149" s="18" t="s">
        <v>118</v>
      </c>
      <c r="D149" s="18" t="e">
        <v>#N/A</v>
      </c>
      <c r="E149" s="18" t="s">
        <v>367</v>
      </c>
      <c r="F149" s="18" t="s">
        <v>550</v>
      </c>
      <c r="G149" s="18">
        <v>1698.58</v>
      </c>
      <c r="H149" s="20">
        <f t="shared" si="2"/>
        <v>1908.2758333333334</v>
      </c>
      <c r="I149" s="18">
        <v>22899.31</v>
      </c>
      <c r="J149" s="35"/>
      <c r="K149" s="36"/>
    </row>
    <row r="150" spans="1:11" s="11" customFormat="1" ht="25.5" customHeight="1">
      <c r="A150" s="31">
        <v>17039</v>
      </c>
      <c r="B150" s="32" t="s">
        <v>294</v>
      </c>
      <c r="C150" s="18" t="s">
        <v>118</v>
      </c>
      <c r="D150" s="18" t="e">
        <v>#N/A</v>
      </c>
      <c r="E150" s="18" t="s">
        <v>367</v>
      </c>
      <c r="F150" s="18" t="s">
        <v>550</v>
      </c>
      <c r="G150" s="18">
        <v>1852.04</v>
      </c>
      <c r="H150" s="20">
        <f t="shared" si="2"/>
        <v>1840.9799999999998</v>
      </c>
      <c r="I150" s="18">
        <v>22091.76</v>
      </c>
      <c r="J150" s="35"/>
      <c r="K150" s="36"/>
    </row>
    <row r="151" spans="1:11" s="11" customFormat="1" ht="25.5" customHeight="1">
      <c r="A151" s="31">
        <v>17043</v>
      </c>
      <c r="B151" s="32" t="s">
        <v>295</v>
      </c>
      <c r="C151" s="18" t="s">
        <v>118</v>
      </c>
      <c r="D151" s="18" t="e">
        <v>#N/A</v>
      </c>
      <c r="E151" s="18" t="s">
        <v>367</v>
      </c>
      <c r="F151" s="18" t="s">
        <v>550</v>
      </c>
      <c r="G151" s="18">
        <v>926.6200000000008</v>
      </c>
      <c r="H151" s="20">
        <f t="shared" si="2"/>
        <v>1388.1375</v>
      </c>
      <c r="I151" s="18">
        <v>16657.65</v>
      </c>
      <c r="J151" s="35"/>
      <c r="K151" s="36"/>
    </row>
    <row r="152" spans="1:11" s="11" customFormat="1" ht="25.5" customHeight="1">
      <c r="A152" s="31">
        <v>62428</v>
      </c>
      <c r="B152" s="32" t="s">
        <v>337</v>
      </c>
      <c r="C152" s="18" t="s">
        <v>118</v>
      </c>
      <c r="D152" s="18" t="e">
        <v>#N/A</v>
      </c>
      <c r="E152" s="18" t="s">
        <v>367</v>
      </c>
      <c r="F152" s="18" t="s">
        <v>550</v>
      </c>
      <c r="G152" s="18">
        <v>925.83</v>
      </c>
      <c r="H152" s="20">
        <f t="shared" si="2"/>
        <v>1277.1525</v>
      </c>
      <c r="I152" s="18">
        <v>15325.83</v>
      </c>
      <c r="J152" s="35"/>
      <c r="K152" s="36"/>
    </row>
    <row r="153" spans="1:11" s="11" customFormat="1" ht="25.5" customHeight="1">
      <c r="A153" s="31">
        <v>13914</v>
      </c>
      <c r="B153" s="32" t="s">
        <v>268</v>
      </c>
      <c r="C153" s="18" t="s">
        <v>118</v>
      </c>
      <c r="D153" s="18" t="e">
        <v>#N/A</v>
      </c>
      <c r="E153" s="18" t="s">
        <v>367</v>
      </c>
      <c r="F153" s="18" t="s">
        <v>550</v>
      </c>
      <c r="G153" s="18">
        <v>388.0499999999993</v>
      </c>
      <c r="H153" s="20">
        <f t="shared" si="2"/>
        <v>653.37</v>
      </c>
      <c r="I153" s="18">
        <v>7840.44</v>
      </c>
      <c r="J153" s="35"/>
      <c r="K153" s="36"/>
    </row>
    <row r="154" spans="1:11" s="12" customFormat="1" ht="25.5" customHeight="1">
      <c r="A154" s="29">
        <v>17290</v>
      </c>
      <c r="B154" s="30" t="s">
        <v>298</v>
      </c>
      <c r="C154" s="19" t="s">
        <v>118</v>
      </c>
      <c r="D154" s="19" t="e">
        <v>#N/A</v>
      </c>
      <c r="E154" s="19" t="s">
        <v>367</v>
      </c>
      <c r="F154" s="18" t="s">
        <v>550</v>
      </c>
      <c r="G154" s="19">
        <v>447.87</v>
      </c>
      <c r="H154" s="20">
        <f t="shared" si="2"/>
        <v>589.715</v>
      </c>
      <c r="I154" s="19">
        <v>7076.58</v>
      </c>
      <c r="J154" s="35"/>
      <c r="K154" s="37"/>
    </row>
    <row r="155" spans="1:11" s="11" customFormat="1" ht="25.5" customHeight="1">
      <c r="A155" s="31">
        <v>27117</v>
      </c>
      <c r="B155" s="32" t="s">
        <v>335</v>
      </c>
      <c r="C155" s="18" t="s">
        <v>118</v>
      </c>
      <c r="D155" s="18" t="e">
        <v>#N/A</v>
      </c>
      <c r="E155" s="18" t="s">
        <v>367</v>
      </c>
      <c r="F155" s="18" t="s">
        <v>550</v>
      </c>
      <c r="G155" s="18">
        <v>418.84999999999945</v>
      </c>
      <c r="H155" s="20">
        <f t="shared" si="2"/>
        <v>575.5683333333333</v>
      </c>
      <c r="I155" s="18">
        <v>6906.82</v>
      </c>
      <c r="J155" s="35"/>
      <c r="K155" s="36"/>
    </row>
    <row r="156" spans="1:11" s="11" customFormat="1" ht="25.5" customHeight="1">
      <c r="A156" s="31">
        <v>14145</v>
      </c>
      <c r="B156" s="32" t="s">
        <v>277</v>
      </c>
      <c r="C156" s="18" t="s">
        <v>118</v>
      </c>
      <c r="D156" s="18" t="e">
        <v>#N/A</v>
      </c>
      <c r="E156" s="18" t="s">
        <v>367</v>
      </c>
      <c r="F156" s="18" t="s">
        <v>550</v>
      </c>
      <c r="G156" s="18">
        <v>351.38</v>
      </c>
      <c r="H156" s="20">
        <f t="shared" si="2"/>
        <v>570.7891666666667</v>
      </c>
      <c r="I156" s="18">
        <v>6849.47</v>
      </c>
      <c r="J156" s="35"/>
      <c r="K156" s="36"/>
    </row>
    <row r="157" spans="1:11" s="11" customFormat="1" ht="25.5" customHeight="1">
      <c r="A157" s="31">
        <v>19805</v>
      </c>
      <c r="B157" s="32" t="s">
        <v>322</v>
      </c>
      <c r="C157" s="18" t="s">
        <v>118</v>
      </c>
      <c r="D157" s="18" t="e">
        <v>#N/A</v>
      </c>
      <c r="E157" s="18" t="s">
        <v>367</v>
      </c>
      <c r="F157" s="18" t="s">
        <v>550</v>
      </c>
      <c r="G157" s="18">
        <v>650.82</v>
      </c>
      <c r="H157" s="20">
        <f t="shared" si="2"/>
        <v>527.975</v>
      </c>
      <c r="I157" s="18">
        <v>6335.7</v>
      </c>
      <c r="J157" s="35"/>
      <c r="K157" s="36"/>
    </row>
    <row r="158" spans="1:11" s="11" customFormat="1" ht="25.5" customHeight="1">
      <c r="A158" s="31">
        <v>5887</v>
      </c>
      <c r="B158" s="32" t="s">
        <v>366</v>
      </c>
      <c r="C158" s="18" t="s">
        <v>118</v>
      </c>
      <c r="D158" s="18" t="e">
        <v>#N/A</v>
      </c>
      <c r="E158" s="18" t="s">
        <v>367</v>
      </c>
      <c r="F158" s="18" t="s">
        <v>550</v>
      </c>
      <c r="G158" s="18">
        <v>512.9299999999994</v>
      </c>
      <c r="H158" s="20">
        <f t="shared" si="2"/>
        <v>475.0233333333333</v>
      </c>
      <c r="I158" s="18">
        <v>5700.28</v>
      </c>
      <c r="J158" s="35"/>
      <c r="K158" s="36"/>
    </row>
    <row r="159" spans="1:11" s="11" customFormat="1" ht="25.5" customHeight="1">
      <c r="A159" s="31">
        <v>14147</v>
      </c>
      <c r="B159" s="32" t="s">
        <v>278</v>
      </c>
      <c r="C159" s="18" t="s">
        <v>118</v>
      </c>
      <c r="D159" s="18" t="e">
        <v>#N/A</v>
      </c>
      <c r="E159" s="18" t="s">
        <v>367</v>
      </c>
      <c r="F159" s="18" t="s">
        <v>550</v>
      </c>
      <c r="G159" s="18">
        <v>337.28000000000065</v>
      </c>
      <c r="H159" s="20">
        <f t="shared" si="2"/>
        <v>471.9075</v>
      </c>
      <c r="I159" s="18">
        <v>5662.89</v>
      </c>
      <c r="J159" s="35"/>
      <c r="K159" s="36"/>
    </row>
    <row r="160" spans="1:11" s="11" customFormat="1" ht="25.5" customHeight="1">
      <c r="A160" s="31">
        <v>13916</v>
      </c>
      <c r="B160" s="32" t="s">
        <v>269</v>
      </c>
      <c r="C160" s="18" t="s">
        <v>118</v>
      </c>
      <c r="D160" s="18" t="e">
        <v>#N/A</v>
      </c>
      <c r="E160" s="18" t="s">
        <v>367</v>
      </c>
      <c r="F160" s="18" t="s">
        <v>550</v>
      </c>
      <c r="G160" s="18">
        <v>222.27</v>
      </c>
      <c r="H160" s="20">
        <f t="shared" si="2"/>
        <v>376.5425</v>
      </c>
      <c r="I160" s="18">
        <v>4518.51</v>
      </c>
      <c r="J160" s="35"/>
      <c r="K160" s="36"/>
    </row>
    <row r="161" spans="1:11" s="11" customFormat="1" ht="25.5" customHeight="1">
      <c r="A161" s="31">
        <v>9502</v>
      </c>
      <c r="B161" s="32" t="s">
        <v>232</v>
      </c>
      <c r="C161" s="18" t="s">
        <v>118</v>
      </c>
      <c r="D161" s="18" t="e">
        <v>#N/A</v>
      </c>
      <c r="E161" s="18" t="s">
        <v>367</v>
      </c>
      <c r="F161" s="18" t="s">
        <v>550</v>
      </c>
      <c r="G161" s="18">
        <v>247.84</v>
      </c>
      <c r="H161" s="20">
        <f t="shared" si="2"/>
        <v>373.4666666666667</v>
      </c>
      <c r="I161" s="18">
        <v>4481.6</v>
      </c>
      <c r="J161" s="35"/>
      <c r="K161" s="36"/>
    </row>
    <row r="162" spans="1:11" s="11" customFormat="1" ht="25.5" customHeight="1">
      <c r="A162" s="31">
        <v>14139</v>
      </c>
      <c r="B162" s="32" t="s">
        <v>276</v>
      </c>
      <c r="C162" s="18" t="s">
        <v>118</v>
      </c>
      <c r="D162" s="18" t="e">
        <v>#N/A</v>
      </c>
      <c r="E162" s="18" t="s">
        <v>367</v>
      </c>
      <c r="F162" s="18" t="s">
        <v>550</v>
      </c>
      <c r="G162" s="18">
        <v>149.38</v>
      </c>
      <c r="H162" s="20">
        <f t="shared" si="2"/>
        <v>245.65833333333333</v>
      </c>
      <c r="I162" s="18">
        <v>2947.9</v>
      </c>
      <c r="J162" s="35"/>
      <c r="K162" s="36"/>
    </row>
    <row r="163" spans="1:11" s="11" customFormat="1" ht="25.5" customHeight="1">
      <c r="A163" s="31">
        <v>74191</v>
      </c>
      <c r="B163" s="32" t="s">
        <v>350</v>
      </c>
      <c r="C163" s="18" t="s">
        <v>118</v>
      </c>
      <c r="D163" s="18" t="e">
        <v>#N/A</v>
      </c>
      <c r="E163" s="18" t="s">
        <v>367</v>
      </c>
      <c r="F163" s="18" t="s">
        <v>550</v>
      </c>
      <c r="G163" s="18">
        <v>114.36</v>
      </c>
      <c r="H163" s="20">
        <f t="shared" si="2"/>
        <v>145.20250000000001</v>
      </c>
      <c r="I163" s="18">
        <v>1742.43</v>
      </c>
      <c r="J163" s="35"/>
      <c r="K163" s="36"/>
    </row>
    <row r="164" spans="1:11" s="11" customFormat="1" ht="25.5" customHeight="1">
      <c r="A164" s="31">
        <v>18640</v>
      </c>
      <c r="B164" s="32" t="s">
        <v>320</v>
      </c>
      <c r="C164" s="18" t="s">
        <v>118</v>
      </c>
      <c r="D164" s="18" t="e">
        <v>#N/A</v>
      </c>
      <c r="E164" s="18" t="s">
        <v>367</v>
      </c>
      <c r="F164" s="18" t="s">
        <v>550</v>
      </c>
      <c r="G164" s="18">
        <v>28.5</v>
      </c>
      <c r="H164" s="20">
        <f t="shared" si="2"/>
        <v>51.625</v>
      </c>
      <c r="I164" s="18">
        <v>619.5</v>
      </c>
      <c r="J164" s="35"/>
      <c r="K164" s="36"/>
    </row>
    <row r="165" spans="1:11" s="11" customFormat="1" ht="25.5" customHeight="1">
      <c r="A165" s="31">
        <v>14151</v>
      </c>
      <c r="B165" s="32" t="s">
        <v>279</v>
      </c>
      <c r="C165" s="18" t="s">
        <v>118</v>
      </c>
      <c r="D165" s="18" t="e">
        <v>#N/A</v>
      </c>
      <c r="E165" s="18" t="s">
        <v>367</v>
      </c>
      <c r="F165" s="18" t="s">
        <v>550</v>
      </c>
      <c r="G165" s="18">
        <v>19.76</v>
      </c>
      <c r="H165" s="20">
        <f t="shared" si="2"/>
        <v>33.88333333333333</v>
      </c>
      <c r="I165" s="18">
        <v>406.6</v>
      </c>
      <c r="J165" s="35"/>
      <c r="K165" s="36"/>
    </row>
    <row r="166" spans="1:11" s="12" customFormat="1" ht="25.5" customHeight="1">
      <c r="A166" s="29">
        <v>5101</v>
      </c>
      <c r="B166" s="30" t="s">
        <v>377</v>
      </c>
      <c r="C166" s="19" t="s">
        <v>118</v>
      </c>
      <c r="D166" s="19" t="e">
        <v>#N/A</v>
      </c>
      <c r="E166" s="19" t="s">
        <v>469</v>
      </c>
      <c r="F166" s="19"/>
      <c r="G166" s="19">
        <v>534.54</v>
      </c>
      <c r="H166" s="20">
        <f t="shared" si="2"/>
        <v>722.59</v>
      </c>
      <c r="I166" s="19">
        <v>8671.08</v>
      </c>
      <c r="J166" s="35">
        <v>12</v>
      </c>
      <c r="K166" s="37">
        <v>12</v>
      </c>
    </row>
    <row r="167" spans="1:11" s="11" customFormat="1" ht="25.5" customHeight="1">
      <c r="A167" s="31">
        <v>12566</v>
      </c>
      <c r="B167" s="32" t="s">
        <v>253</v>
      </c>
      <c r="C167" s="18" t="s">
        <v>118</v>
      </c>
      <c r="D167" s="18" t="e">
        <v>#N/A</v>
      </c>
      <c r="E167" s="18" t="s">
        <v>398</v>
      </c>
      <c r="F167" s="18"/>
      <c r="G167" s="18">
        <v>424.0400000000009</v>
      </c>
      <c r="H167" s="20">
        <f t="shared" si="2"/>
        <v>618.2308333333334</v>
      </c>
      <c r="I167" s="18">
        <v>7418.77</v>
      </c>
      <c r="J167" s="35"/>
      <c r="K167" s="36"/>
    </row>
    <row r="168" spans="1:11" s="11" customFormat="1" ht="25.5" customHeight="1">
      <c r="A168" s="31">
        <v>19197</v>
      </c>
      <c r="B168" s="32" t="s">
        <v>321</v>
      </c>
      <c r="C168" s="18" t="s">
        <v>118</v>
      </c>
      <c r="D168" s="18" t="e">
        <v>#N/A</v>
      </c>
      <c r="E168" s="18" t="s">
        <v>398</v>
      </c>
      <c r="F168" s="18"/>
      <c r="G168" s="18">
        <v>526.1399999999994</v>
      </c>
      <c r="H168" s="20">
        <f t="shared" si="2"/>
        <v>590.9358333333333</v>
      </c>
      <c r="I168" s="18">
        <v>7091.23</v>
      </c>
      <c r="J168" s="35"/>
      <c r="K168" s="36"/>
    </row>
    <row r="169" spans="1:11" s="12" customFormat="1" ht="25.5" customHeight="1">
      <c r="A169" s="29">
        <v>21738</v>
      </c>
      <c r="B169" s="30" t="s">
        <v>465</v>
      </c>
      <c r="C169" s="19" t="s">
        <v>118</v>
      </c>
      <c r="D169" s="19" t="e">
        <v>#N/A</v>
      </c>
      <c r="E169" s="19" t="s">
        <v>398</v>
      </c>
      <c r="F169" s="19"/>
      <c r="G169" s="19">
        <v>153.58</v>
      </c>
      <c r="H169" s="20">
        <f t="shared" si="2"/>
        <v>251.07916666666665</v>
      </c>
      <c r="I169" s="19">
        <v>3012.95</v>
      </c>
      <c r="J169" s="35">
        <v>12</v>
      </c>
      <c r="K169" s="37">
        <v>12</v>
      </c>
    </row>
    <row r="170" spans="1:11" s="11" customFormat="1" ht="25.5" customHeight="1">
      <c r="A170" s="31">
        <v>27782</v>
      </c>
      <c r="B170" s="32" t="s">
        <v>400</v>
      </c>
      <c r="C170" s="18" t="s">
        <v>118</v>
      </c>
      <c r="D170" s="18" t="e">
        <v>#N/A</v>
      </c>
      <c r="E170" s="18" t="s">
        <v>469</v>
      </c>
      <c r="F170" s="18"/>
      <c r="G170" s="18">
        <v>88.96</v>
      </c>
      <c r="H170" s="20">
        <f t="shared" si="2"/>
        <v>161.74666666666667</v>
      </c>
      <c r="I170" s="18">
        <v>1940.96</v>
      </c>
      <c r="J170" s="35"/>
      <c r="K170" s="36"/>
    </row>
    <row r="171" spans="1:11" s="11" customFormat="1" ht="25.5" customHeight="1">
      <c r="A171" s="31">
        <v>73798</v>
      </c>
      <c r="B171" s="32" t="s">
        <v>394</v>
      </c>
      <c r="C171" s="18" t="s">
        <v>118</v>
      </c>
      <c r="D171" s="18" t="e">
        <v>#N/A</v>
      </c>
      <c r="E171" s="18" t="s">
        <v>469</v>
      </c>
      <c r="F171" s="18"/>
      <c r="G171" s="18">
        <v>134.7</v>
      </c>
      <c r="H171" s="20">
        <f t="shared" si="2"/>
        <v>161.0525</v>
      </c>
      <c r="I171" s="18">
        <v>1932.63</v>
      </c>
      <c r="J171" s="35"/>
      <c r="K171" s="36"/>
    </row>
    <row r="172" spans="1:11" s="11" customFormat="1" ht="25.5" customHeight="1">
      <c r="A172" s="31">
        <v>65611</v>
      </c>
      <c r="B172" s="32" t="s">
        <v>405</v>
      </c>
      <c r="C172" s="18" t="s">
        <v>118</v>
      </c>
      <c r="D172" s="18" t="e">
        <v>#N/A</v>
      </c>
      <c r="E172" s="18" t="s">
        <v>468</v>
      </c>
      <c r="F172" s="18"/>
      <c r="G172" s="18">
        <v>118.46</v>
      </c>
      <c r="H172" s="20">
        <f t="shared" si="2"/>
        <v>156.68083333333334</v>
      </c>
      <c r="I172" s="18">
        <v>1880.17</v>
      </c>
      <c r="J172" s="35"/>
      <c r="K172" s="36"/>
    </row>
    <row r="173" spans="1:11" s="11" customFormat="1" ht="25.5" customHeight="1">
      <c r="A173" s="31">
        <v>21736</v>
      </c>
      <c r="B173" s="32" t="s">
        <v>397</v>
      </c>
      <c r="C173" s="18" t="s">
        <v>118</v>
      </c>
      <c r="D173" s="18" t="e">
        <v>#N/A</v>
      </c>
      <c r="E173" s="18" t="s">
        <v>398</v>
      </c>
      <c r="F173" s="18"/>
      <c r="G173" s="18">
        <v>45.940000000000055</v>
      </c>
      <c r="H173" s="20">
        <f t="shared" si="2"/>
        <v>89.66166666666668</v>
      </c>
      <c r="I173" s="18">
        <v>1075.94</v>
      </c>
      <c r="J173" s="35"/>
      <c r="K173" s="36"/>
    </row>
    <row r="174" spans="1:11" s="11" customFormat="1" ht="25.5" customHeight="1">
      <c r="A174" s="31">
        <v>13503</v>
      </c>
      <c r="B174" s="32" t="s">
        <v>202</v>
      </c>
      <c r="C174" s="18" t="s">
        <v>118</v>
      </c>
      <c r="D174" s="18" t="s">
        <v>200</v>
      </c>
      <c r="E174" s="18" t="s">
        <v>361</v>
      </c>
      <c r="F174" s="18" t="s">
        <v>551</v>
      </c>
      <c r="G174" s="18">
        <v>2035.41</v>
      </c>
      <c r="H174" s="20">
        <f t="shared" si="2"/>
        <v>3163.135</v>
      </c>
      <c r="I174" s="18">
        <v>37957.62</v>
      </c>
      <c r="J174" s="35"/>
      <c r="K174" s="36"/>
    </row>
    <row r="175" spans="1:11" s="11" customFormat="1" ht="25.5" customHeight="1">
      <c r="A175" s="31">
        <v>13574</v>
      </c>
      <c r="B175" s="32" t="s">
        <v>204</v>
      </c>
      <c r="C175" s="18" t="s">
        <v>118</v>
      </c>
      <c r="D175" s="18" t="s">
        <v>200</v>
      </c>
      <c r="E175" s="18" t="s">
        <v>361</v>
      </c>
      <c r="F175" s="18" t="s">
        <v>551</v>
      </c>
      <c r="G175" s="18">
        <v>521.85</v>
      </c>
      <c r="H175" s="20">
        <f t="shared" si="2"/>
        <v>985.0208333333334</v>
      </c>
      <c r="I175" s="18">
        <v>11820.25</v>
      </c>
      <c r="J175" s="35"/>
      <c r="K175" s="36"/>
    </row>
    <row r="176" spans="1:11" s="11" customFormat="1" ht="25.5" customHeight="1">
      <c r="A176" s="31">
        <v>6969</v>
      </c>
      <c r="B176" s="32" t="s">
        <v>360</v>
      </c>
      <c r="C176" s="18" t="s">
        <v>118</v>
      </c>
      <c r="D176" s="18" t="s">
        <v>200</v>
      </c>
      <c r="E176" s="18" t="s">
        <v>361</v>
      </c>
      <c r="F176" s="18" t="s">
        <v>551</v>
      </c>
      <c r="G176" s="18">
        <v>743.420000000001</v>
      </c>
      <c r="H176" s="20">
        <f t="shared" si="2"/>
        <v>918.0524999999999</v>
      </c>
      <c r="I176" s="18">
        <v>11016.63</v>
      </c>
      <c r="J176" s="35"/>
      <c r="K176" s="36"/>
    </row>
    <row r="177" spans="1:11" s="11" customFormat="1" ht="25.5" customHeight="1">
      <c r="A177" s="31">
        <v>14001</v>
      </c>
      <c r="B177" s="32" t="s">
        <v>205</v>
      </c>
      <c r="C177" s="18" t="s">
        <v>118</v>
      </c>
      <c r="D177" s="18" t="s">
        <v>200</v>
      </c>
      <c r="E177" s="18" t="s">
        <v>361</v>
      </c>
      <c r="F177" s="18" t="s">
        <v>551</v>
      </c>
      <c r="G177" s="18">
        <v>277.89</v>
      </c>
      <c r="H177" s="20">
        <f t="shared" si="2"/>
        <v>385.06</v>
      </c>
      <c r="I177" s="18">
        <v>4620.72</v>
      </c>
      <c r="J177" s="35"/>
      <c r="K177" s="36"/>
    </row>
    <row r="178" spans="1:11" s="11" customFormat="1" ht="25.5" customHeight="1">
      <c r="A178" s="31">
        <v>10349</v>
      </c>
      <c r="B178" s="32" t="s">
        <v>201</v>
      </c>
      <c r="C178" s="18" t="s">
        <v>118</v>
      </c>
      <c r="D178" s="18" t="s">
        <v>200</v>
      </c>
      <c r="E178" s="18" t="s">
        <v>361</v>
      </c>
      <c r="F178" s="18" t="s">
        <v>551</v>
      </c>
      <c r="G178" s="18">
        <v>183.37</v>
      </c>
      <c r="H178" s="20">
        <f t="shared" si="2"/>
        <v>273.02416666666664</v>
      </c>
      <c r="I178" s="18">
        <v>3276.29</v>
      </c>
      <c r="J178" s="35"/>
      <c r="K178" s="36"/>
    </row>
    <row r="179" spans="1:11" s="11" customFormat="1" ht="25.5" customHeight="1">
      <c r="A179" s="31">
        <v>13522</v>
      </c>
      <c r="B179" s="32" t="s">
        <v>203</v>
      </c>
      <c r="C179" s="18" t="s">
        <v>118</v>
      </c>
      <c r="D179" s="18" t="s">
        <v>200</v>
      </c>
      <c r="E179" s="18" t="s">
        <v>361</v>
      </c>
      <c r="F179" s="18" t="s">
        <v>551</v>
      </c>
      <c r="G179" s="18">
        <v>71.58999999999992</v>
      </c>
      <c r="H179" s="20">
        <f t="shared" si="2"/>
        <v>111.64999999999999</v>
      </c>
      <c r="I179" s="18">
        <v>1339.8</v>
      </c>
      <c r="J179" s="35"/>
      <c r="K179" s="36"/>
    </row>
    <row r="180" spans="1:11" s="11" customFormat="1" ht="25.5" customHeight="1">
      <c r="A180" s="31">
        <v>17454</v>
      </c>
      <c r="B180" s="32" t="s">
        <v>303</v>
      </c>
      <c r="C180" s="18" t="s">
        <v>118</v>
      </c>
      <c r="D180" s="18" t="e">
        <v>#N/A</v>
      </c>
      <c r="E180" s="18" t="s">
        <v>402</v>
      </c>
      <c r="F180" s="18" t="s">
        <v>552</v>
      </c>
      <c r="G180" s="18">
        <v>100.56</v>
      </c>
      <c r="H180" s="20">
        <f t="shared" si="2"/>
        <v>171.475</v>
      </c>
      <c r="I180" s="18">
        <v>2057.7</v>
      </c>
      <c r="J180" s="35"/>
      <c r="K180" s="36"/>
    </row>
    <row r="181" spans="1:11" s="11" customFormat="1" ht="25.5" customHeight="1">
      <c r="A181" s="31">
        <v>12011</v>
      </c>
      <c r="B181" s="32" t="s">
        <v>243</v>
      </c>
      <c r="C181" s="18" t="s">
        <v>118</v>
      </c>
      <c r="D181" s="18" t="e">
        <v>#N/A</v>
      </c>
      <c r="E181" s="18" t="s">
        <v>402</v>
      </c>
      <c r="F181" s="18" t="s">
        <v>553</v>
      </c>
      <c r="G181" s="18">
        <v>5.889999999999986</v>
      </c>
      <c r="H181" s="20">
        <f t="shared" si="2"/>
        <v>15.833333333333334</v>
      </c>
      <c r="I181" s="18">
        <v>190</v>
      </c>
      <c r="J181" s="35"/>
      <c r="K181" s="36"/>
    </row>
    <row r="182" spans="1:11" s="11" customFormat="1" ht="25.5" customHeight="1">
      <c r="A182" s="31">
        <v>12920</v>
      </c>
      <c r="B182" s="32" t="s">
        <v>261</v>
      </c>
      <c r="C182" s="18" t="s">
        <v>118</v>
      </c>
      <c r="D182" s="18" t="e">
        <v>#N/A</v>
      </c>
      <c r="E182" s="18" t="s">
        <v>402</v>
      </c>
      <c r="F182" s="18" t="s">
        <v>553</v>
      </c>
      <c r="G182" s="18">
        <v>-95.7</v>
      </c>
      <c r="H182" s="20">
        <f t="shared" si="2"/>
        <v>-158</v>
      </c>
      <c r="I182" s="18">
        <v>-1896</v>
      </c>
      <c r="J182" s="35"/>
      <c r="K182" s="36"/>
    </row>
    <row r="183" spans="1:11" s="11" customFormat="1" ht="25.5" customHeight="1">
      <c r="A183" s="31">
        <v>70318</v>
      </c>
      <c r="B183" s="32" t="s">
        <v>344</v>
      </c>
      <c r="C183" s="18" t="s">
        <v>118</v>
      </c>
      <c r="D183" s="18" t="e">
        <v>#N/A</v>
      </c>
      <c r="E183" s="22" t="s">
        <v>422</v>
      </c>
      <c r="F183" s="22" t="s">
        <v>552</v>
      </c>
      <c r="G183" s="18">
        <v>181.04</v>
      </c>
      <c r="H183" s="20">
        <f t="shared" si="2"/>
        <v>245.46166666666667</v>
      </c>
      <c r="I183" s="18">
        <v>2945.54</v>
      </c>
      <c r="J183" s="35"/>
      <c r="K183" s="36"/>
    </row>
    <row r="184" spans="1:11" s="11" customFormat="1" ht="25.5" customHeight="1">
      <c r="A184" s="31">
        <v>72390</v>
      </c>
      <c r="B184" s="32" t="s">
        <v>359</v>
      </c>
      <c r="C184" s="18" t="s">
        <v>118</v>
      </c>
      <c r="D184" s="18" t="s">
        <v>198</v>
      </c>
      <c r="E184" s="22" t="s">
        <v>422</v>
      </c>
      <c r="F184" s="22" t="s">
        <v>552</v>
      </c>
      <c r="G184" s="18">
        <v>10.37</v>
      </c>
      <c r="H184" s="20">
        <f t="shared" si="2"/>
        <v>6.583333333333333</v>
      </c>
      <c r="I184" s="18">
        <v>79</v>
      </c>
      <c r="J184" s="35"/>
      <c r="K184" s="36"/>
    </row>
    <row r="185" spans="1:11" s="11" customFormat="1" ht="25.5" customHeight="1">
      <c r="A185" s="31">
        <v>76082</v>
      </c>
      <c r="B185" s="32" t="s">
        <v>362</v>
      </c>
      <c r="C185" s="18" t="s">
        <v>118</v>
      </c>
      <c r="D185" s="18" t="e">
        <v>#N/A</v>
      </c>
      <c r="E185" s="26" t="s">
        <v>422</v>
      </c>
      <c r="F185" s="26" t="s">
        <v>556</v>
      </c>
      <c r="G185" s="18">
        <v>368.3300000000013</v>
      </c>
      <c r="H185" s="20">
        <f t="shared" si="2"/>
        <v>620.6899999999999</v>
      </c>
      <c r="I185" s="18">
        <v>7448.28</v>
      </c>
      <c r="J185" s="35"/>
      <c r="K185" s="36"/>
    </row>
    <row r="186" spans="1:11" s="12" customFormat="1" ht="25.5" customHeight="1">
      <c r="A186" s="29">
        <v>17025</v>
      </c>
      <c r="B186" s="30" t="s">
        <v>208</v>
      </c>
      <c r="C186" s="19" t="s">
        <v>118</v>
      </c>
      <c r="D186" s="19" t="e">
        <v>#N/A</v>
      </c>
      <c r="E186" s="21" t="s">
        <v>447</v>
      </c>
      <c r="F186" s="21" t="s">
        <v>554</v>
      </c>
      <c r="G186" s="19">
        <v>8485.73999999999</v>
      </c>
      <c r="H186" s="20">
        <f t="shared" si="2"/>
        <v>12536.374166666666</v>
      </c>
      <c r="I186" s="19">
        <v>150436.49</v>
      </c>
      <c r="J186" s="35">
        <v>20</v>
      </c>
      <c r="K186" s="37">
        <v>18</v>
      </c>
    </row>
    <row r="187" spans="1:11" s="12" customFormat="1" ht="25.5" customHeight="1">
      <c r="A187" s="29">
        <v>12480</v>
      </c>
      <c r="B187" s="30" t="s">
        <v>252</v>
      </c>
      <c r="C187" s="19" t="s">
        <v>118</v>
      </c>
      <c r="D187" s="19" t="e">
        <v>#N/A</v>
      </c>
      <c r="E187" s="21" t="s">
        <v>422</v>
      </c>
      <c r="F187" s="21" t="s">
        <v>554</v>
      </c>
      <c r="G187" s="19">
        <v>5808.45</v>
      </c>
      <c r="H187" s="20">
        <f t="shared" si="2"/>
        <v>8046.775833333333</v>
      </c>
      <c r="I187" s="19">
        <v>96561.31</v>
      </c>
      <c r="J187" s="35">
        <v>12</v>
      </c>
      <c r="K187" s="37">
        <v>12</v>
      </c>
    </row>
    <row r="188" spans="1:11" s="12" customFormat="1" ht="25.5" customHeight="1">
      <c r="A188" s="29">
        <v>12683</v>
      </c>
      <c r="B188" s="30" t="s">
        <v>258</v>
      </c>
      <c r="C188" s="19" t="s">
        <v>118</v>
      </c>
      <c r="D188" s="19" t="e">
        <v>#N/A</v>
      </c>
      <c r="E188" s="21" t="s">
        <v>422</v>
      </c>
      <c r="F188" s="21" t="s">
        <v>554</v>
      </c>
      <c r="G188" s="19">
        <v>5923.030000000013</v>
      </c>
      <c r="H188" s="20">
        <f t="shared" si="2"/>
        <v>7157.438333333333</v>
      </c>
      <c r="I188" s="19">
        <v>85889.26</v>
      </c>
      <c r="J188" s="35">
        <v>12</v>
      </c>
      <c r="K188" s="37">
        <v>12</v>
      </c>
    </row>
    <row r="189" spans="1:11" s="12" customFormat="1" ht="25.5" customHeight="1">
      <c r="A189" s="29">
        <v>5326</v>
      </c>
      <c r="B189" s="30" t="s">
        <v>213</v>
      </c>
      <c r="C189" s="19" t="s">
        <v>118</v>
      </c>
      <c r="D189" s="19" t="e">
        <v>#N/A</v>
      </c>
      <c r="E189" s="21" t="s">
        <v>466</v>
      </c>
      <c r="F189" s="21" t="s">
        <v>554</v>
      </c>
      <c r="G189" s="19">
        <v>4587.43</v>
      </c>
      <c r="H189" s="20">
        <f t="shared" si="2"/>
        <v>7021.0325</v>
      </c>
      <c r="I189" s="19">
        <v>84252.39</v>
      </c>
      <c r="J189" s="35">
        <v>12</v>
      </c>
      <c r="K189" s="37">
        <v>12</v>
      </c>
    </row>
    <row r="190" spans="1:11" s="11" customFormat="1" ht="25.5" customHeight="1">
      <c r="A190" s="31">
        <v>10582</v>
      </c>
      <c r="B190" s="32" t="s">
        <v>235</v>
      </c>
      <c r="C190" s="18" t="s">
        <v>118</v>
      </c>
      <c r="D190" s="18" t="e">
        <v>#N/A</v>
      </c>
      <c r="E190" s="22" t="s">
        <v>422</v>
      </c>
      <c r="F190" s="22" t="s">
        <v>554</v>
      </c>
      <c r="G190" s="18">
        <v>920.8700000000008</v>
      </c>
      <c r="H190" s="20">
        <f t="shared" si="2"/>
        <v>1425.4883333333335</v>
      </c>
      <c r="I190" s="18">
        <v>17105.86</v>
      </c>
      <c r="J190" s="35"/>
      <c r="K190" s="36"/>
    </row>
    <row r="191" spans="1:11" s="12" customFormat="1" ht="25.5" customHeight="1">
      <c r="A191" s="29">
        <v>13781</v>
      </c>
      <c r="B191" s="30" t="s">
        <v>267</v>
      </c>
      <c r="C191" s="19" t="s">
        <v>118</v>
      </c>
      <c r="D191" s="19" t="e">
        <v>#N/A</v>
      </c>
      <c r="E191" s="21" t="s">
        <v>448</v>
      </c>
      <c r="F191" s="21" t="s">
        <v>554</v>
      </c>
      <c r="G191" s="19">
        <v>684.579999999999</v>
      </c>
      <c r="H191" s="20">
        <f t="shared" si="2"/>
        <v>911.7566666666667</v>
      </c>
      <c r="I191" s="19">
        <v>10941.08</v>
      </c>
      <c r="J191" s="35">
        <v>12</v>
      </c>
      <c r="K191" s="37">
        <v>12</v>
      </c>
    </row>
    <row r="192" spans="1:11" s="11" customFormat="1" ht="25.5" customHeight="1">
      <c r="A192" s="31">
        <v>12624</v>
      </c>
      <c r="B192" s="32" t="s">
        <v>255</v>
      </c>
      <c r="C192" s="18" t="s">
        <v>118</v>
      </c>
      <c r="D192" s="18" t="e">
        <v>#N/A</v>
      </c>
      <c r="E192" s="22" t="s">
        <v>422</v>
      </c>
      <c r="F192" s="21" t="s">
        <v>554</v>
      </c>
      <c r="G192" s="18">
        <v>472.73</v>
      </c>
      <c r="H192" s="20">
        <f t="shared" si="2"/>
        <v>858.8458333333333</v>
      </c>
      <c r="I192" s="18">
        <v>10306.15</v>
      </c>
      <c r="J192" s="35"/>
      <c r="K192" s="36"/>
    </row>
    <row r="193" spans="1:11" s="11" customFormat="1" ht="25.5" customHeight="1">
      <c r="A193" s="31">
        <v>11630</v>
      </c>
      <c r="B193" s="32" t="s">
        <v>240</v>
      </c>
      <c r="C193" s="18" t="s">
        <v>118</v>
      </c>
      <c r="D193" s="18" t="e">
        <v>#N/A</v>
      </c>
      <c r="E193" s="22" t="s">
        <v>422</v>
      </c>
      <c r="F193" s="22" t="s">
        <v>554</v>
      </c>
      <c r="G193" s="18">
        <v>196.61</v>
      </c>
      <c r="H193" s="20">
        <f t="shared" si="2"/>
        <v>356.40000000000003</v>
      </c>
      <c r="I193" s="18">
        <v>4276.8</v>
      </c>
      <c r="J193" s="35"/>
      <c r="K193" s="36"/>
    </row>
    <row r="194" spans="1:11" s="11" customFormat="1" ht="25.5" customHeight="1">
      <c r="A194" s="31">
        <v>13153</v>
      </c>
      <c r="B194" s="32" t="s">
        <v>262</v>
      </c>
      <c r="C194" s="18" t="s">
        <v>118</v>
      </c>
      <c r="D194" s="18" t="e">
        <v>#N/A</v>
      </c>
      <c r="E194" s="22" t="s">
        <v>422</v>
      </c>
      <c r="F194" s="22" t="s">
        <v>554</v>
      </c>
      <c r="G194" s="18">
        <v>207.49</v>
      </c>
      <c r="H194" s="20">
        <f aca="true" t="shared" si="3" ref="H194:H211">I194/12</f>
        <v>342.85249999999996</v>
      </c>
      <c r="I194" s="18">
        <v>4114.23</v>
      </c>
      <c r="J194" s="35"/>
      <c r="K194" s="36"/>
    </row>
    <row r="195" spans="1:11" s="11" customFormat="1" ht="25.5" customHeight="1">
      <c r="A195" s="31">
        <v>10708</v>
      </c>
      <c r="B195" s="32" t="s">
        <v>236</v>
      </c>
      <c r="C195" s="18" t="s">
        <v>118</v>
      </c>
      <c r="D195" s="18" t="e">
        <v>#N/A</v>
      </c>
      <c r="E195" s="22" t="s">
        <v>422</v>
      </c>
      <c r="F195" s="22" t="s">
        <v>554</v>
      </c>
      <c r="G195" s="18">
        <v>159.58</v>
      </c>
      <c r="H195" s="20">
        <f t="shared" si="3"/>
        <v>263.07916666666665</v>
      </c>
      <c r="I195" s="18">
        <v>3156.95</v>
      </c>
      <c r="J195" s="35"/>
      <c r="K195" s="36"/>
    </row>
    <row r="196" spans="1:11" s="11" customFormat="1" ht="25.5" customHeight="1">
      <c r="A196" s="31">
        <v>17024</v>
      </c>
      <c r="B196" s="32" t="s">
        <v>292</v>
      </c>
      <c r="C196" s="18" t="s">
        <v>118</v>
      </c>
      <c r="D196" s="18" t="e">
        <v>#N/A</v>
      </c>
      <c r="E196" s="22" t="s">
        <v>422</v>
      </c>
      <c r="F196" s="22" t="s">
        <v>554</v>
      </c>
      <c r="G196" s="18">
        <v>173.12</v>
      </c>
      <c r="H196" s="20">
        <f t="shared" si="3"/>
        <v>260.96166666666664</v>
      </c>
      <c r="I196" s="18">
        <v>3131.54</v>
      </c>
      <c r="J196" s="35"/>
      <c r="K196" s="36"/>
    </row>
    <row r="197" spans="1:11" s="11" customFormat="1" ht="25.5" customHeight="1">
      <c r="A197" s="31">
        <v>12650</v>
      </c>
      <c r="B197" s="32" t="s">
        <v>257</v>
      </c>
      <c r="C197" s="18" t="s">
        <v>118</v>
      </c>
      <c r="D197" s="18" t="e">
        <v>#N/A</v>
      </c>
      <c r="E197" s="22" t="s">
        <v>422</v>
      </c>
      <c r="F197" s="22" t="s">
        <v>554</v>
      </c>
      <c r="G197" s="18">
        <v>63.17000000000007</v>
      </c>
      <c r="H197" s="20">
        <f t="shared" si="3"/>
        <v>102.48</v>
      </c>
      <c r="I197" s="18">
        <v>1229.76</v>
      </c>
      <c r="J197" s="35"/>
      <c r="K197" s="36"/>
    </row>
    <row r="198" spans="1:11" s="11" customFormat="1" ht="25.5" customHeight="1">
      <c r="A198" s="31">
        <v>15765</v>
      </c>
      <c r="B198" s="32" t="s">
        <v>288</v>
      </c>
      <c r="C198" s="18" t="s">
        <v>118</v>
      </c>
      <c r="D198" s="18" t="e">
        <v>#N/A</v>
      </c>
      <c r="E198" s="22" t="s">
        <v>422</v>
      </c>
      <c r="F198" s="22" t="s">
        <v>554</v>
      </c>
      <c r="G198" s="18">
        <v>47.53</v>
      </c>
      <c r="H198" s="20">
        <f t="shared" si="3"/>
        <v>67.20083333333334</v>
      </c>
      <c r="I198" s="18">
        <v>806.41</v>
      </c>
      <c r="J198" s="35"/>
      <c r="K198" s="36"/>
    </row>
    <row r="199" spans="1:11" s="12" customFormat="1" ht="25.5" customHeight="1">
      <c r="A199" s="29">
        <v>11888</v>
      </c>
      <c r="B199" s="30" t="s">
        <v>371</v>
      </c>
      <c r="C199" s="19" t="s">
        <v>118</v>
      </c>
      <c r="D199" s="19" t="e">
        <v>#N/A</v>
      </c>
      <c r="E199" s="21" t="s">
        <v>467</v>
      </c>
      <c r="F199" s="21" t="s">
        <v>553</v>
      </c>
      <c r="G199" s="19">
        <v>5205.14</v>
      </c>
      <c r="H199" s="20">
        <f t="shared" si="3"/>
        <v>9064.986666666666</v>
      </c>
      <c r="I199" s="19">
        <v>108779.84</v>
      </c>
      <c r="J199" s="35">
        <v>12</v>
      </c>
      <c r="K199" s="37">
        <v>12</v>
      </c>
    </row>
    <row r="200" spans="1:11" s="11" customFormat="1" ht="25.5" customHeight="1">
      <c r="A200" s="31">
        <v>6888</v>
      </c>
      <c r="B200" s="32" t="s">
        <v>219</v>
      </c>
      <c r="C200" s="18" t="s">
        <v>118</v>
      </c>
      <c r="D200" s="18" t="e">
        <v>#N/A</v>
      </c>
      <c r="E200" s="22" t="s">
        <v>422</v>
      </c>
      <c r="F200" s="22" t="s">
        <v>553</v>
      </c>
      <c r="G200" s="18">
        <v>2213.719999999994</v>
      </c>
      <c r="H200" s="20">
        <f t="shared" si="3"/>
        <v>3713.058333333333</v>
      </c>
      <c r="I200" s="18">
        <v>44556.7</v>
      </c>
      <c r="J200" s="35"/>
      <c r="K200" s="36"/>
    </row>
    <row r="201" spans="1:11" s="11" customFormat="1" ht="25.5" customHeight="1">
      <c r="A201" s="31">
        <v>5998</v>
      </c>
      <c r="B201" s="32" t="s">
        <v>216</v>
      </c>
      <c r="C201" s="18" t="s">
        <v>118</v>
      </c>
      <c r="D201" s="18" t="e">
        <v>#N/A</v>
      </c>
      <c r="E201" s="22" t="s">
        <v>422</v>
      </c>
      <c r="F201" s="22" t="s">
        <v>553</v>
      </c>
      <c r="G201" s="18">
        <v>696.3599999999988</v>
      </c>
      <c r="H201" s="20">
        <f t="shared" si="3"/>
        <v>1001.2958333333332</v>
      </c>
      <c r="I201" s="18">
        <v>12015.55</v>
      </c>
      <c r="J201" s="35"/>
      <c r="K201" s="36"/>
    </row>
    <row r="202" spans="1:11" s="11" customFormat="1" ht="25.5" customHeight="1">
      <c r="A202" s="31">
        <v>74021</v>
      </c>
      <c r="B202" s="32" t="s">
        <v>349</v>
      </c>
      <c r="C202" s="18" t="s">
        <v>118</v>
      </c>
      <c r="D202" s="18" t="e">
        <v>#N/A</v>
      </c>
      <c r="E202" s="18" t="s">
        <v>422</v>
      </c>
      <c r="F202" s="18" t="s">
        <v>553</v>
      </c>
      <c r="G202" s="18">
        <v>345.03</v>
      </c>
      <c r="H202" s="20">
        <f t="shared" si="3"/>
        <v>597.6899999999999</v>
      </c>
      <c r="I202" s="18">
        <v>7172.28</v>
      </c>
      <c r="J202" s="35"/>
      <c r="K202" s="36"/>
    </row>
    <row r="203" spans="1:11" s="11" customFormat="1" ht="25.5" customHeight="1">
      <c r="A203" s="31">
        <v>72967</v>
      </c>
      <c r="B203" s="32" t="s">
        <v>413</v>
      </c>
      <c r="C203" s="18" t="s">
        <v>118</v>
      </c>
      <c r="D203" s="18" t="e">
        <v>#N/A</v>
      </c>
      <c r="E203" s="18" t="s">
        <v>422</v>
      </c>
      <c r="F203" s="18" t="s">
        <v>553</v>
      </c>
      <c r="G203" s="18">
        <v>369.59</v>
      </c>
      <c r="H203" s="20">
        <f t="shared" si="3"/>
        <v>557.6008333333333</v>
      </c>
      <c r="I203" s="18">
        <v>6691.21</v>
      </c>
      <c r="J203" s="35"/>
      <c r="K203" s="36"/>
    </row>
    <row r="204" spans="1:11" s="11" customFormat="1" ht="25.5" customHeight="1">
      <c r="A204" s="31">
        <v>10533</v>
      </c>
      <c r="B204" s="32" t="s">
        <v>384</v>
      </c>
      <c r="C204" s="18" t="s">
        <v>118</v>
      </c>
      <c r="D204" s="18" t="e">
        <v>#N/A</v>
      </c>
      <c r="E204" s="22" t="s">
        <v>422</v>
      </c>
      <c r="F204" s="22" t="s">
        <v>553</v>
      </c>
      <c r="G204" s="18">
        <v>87.8599999999999</v>
      </c>
      <c r="H204" s="20">
        <f t="shared" si="3"/>
        <v>128.97916666666666</v>
      </c>
      <c r="I204" s="18">
        <v>1547.75</v>
      </c>
      <c r="J204" s="35"/>
      <c r="K204" s="36"/>
    </row>
    <row r="205" spans="1:11" s="11" customFormat="1" ht="25.5" customHeight="1">
      <c r="A205" s="34">
        <v>69254</v>
      </c>
      <c r="B205" s="32" t="s">
        <v>410</v>
      </c>
      <c r="C205" s="18" t="s">
        <v>118</v>
      </c>
      <c r="D205" s="18" t="e">
        <v>#N/A</v>
      </c>
      <c r="E205" s="22" t="s">
        <v>422</v>
      </c>
      <c r="F205" s="22" t="s">
        <v>553</v>
      </c>
      <c r="G205" s="18">
        <v>-5.7</v>
      </c>
      <c r="H205" s="20">
        <f t="shared" si="3"/>
        <v>-5.541666666666667</v>
      </c>
      <c r="I205" s="18">
        <v>-66.5</v>
      </c>
      <c r="J205" s="35"/>
      <c r="K205" s="36"/>
    </row>
    <row r="206" spans="1:11" s="11" customFormat="1" ht="25.5" customHeight="1">
      <c r="A206" s="31">
        <v>14851</v>
      </c>
      <c r="B206" s="32" t="s">
        <v>281</v>
      </c>
      <c r="C206" s="18" t="s">
        <v>118</v>
      </c>
      <c r="D206" s="18" t="e">
        <v>#N/A</v>
      </c>
      <c r="E206" s="22" t="s">
        <v>422</v>
      </c>
      <c r="F206" s="22" t="s">
        <v>555</v>
      </c>
      <c r="G206" s="18">
        <v>2357.78</v>
      </c>
      <c r="H206" s="20">
        <f t="shared" si="3"/>
        <v>4580.1033333333335</v>
      </c>
      <c r="I206" s="18">
        <v>54961.24</v>
      </c>
      <c r="J206" s="35">
        <v>12</v>
      </c>
      <c r="K206" s="36">
        <v>12</v>
      </c>
    </row>
    <row r="207" spans="1:11" s="11" customFormat="1" ht="25.5" customHeight="1">
      <c r="A207" s="31">
        <v>17029</v>
      </c>
      <c r="B207" s="32" t="s">
        <v>293</v>
      </c>
      <c r="C207" s="18" t="s">
        <v>118</v>
      </c>
      <c r="D207" s="18" t="e">
        <v>#N/A</v>
      </c>
      <c r="E207" s="22" t="s">
        <v>422</v>
      </c>
      <c r="F207" s="22" t="s">
        <v>555</v>
      </c>
      <c r="G207" s="18">
        <v>967.8899999999994</v>
      </c>
      <c r="H207" s="20">
        <f t="shared" si="3"/>
        <v>1323.9016666666666</v>
      </c>
      <c r="I207" s="18">
        <v>15886.82</v>
      </c>
      <c r="J207" s="35"/>
      <c r="K207" s="36"/>
    </row>
    <row r="208" spans="1:11" s="12" customFormat="1" ht="25.5" customHeight="1">
      <c r="A208" s="29">
        <v>70085</v>
      </c>
      <c r="B208" s="30" t="s">
        <v>343</v>
      </c>
      <c r="C208" s="19" t="s">
        <v>118</v>
      </c>
      <c r="D208" s="19" t="e">
        <v>#N/A</v>
      </c>
      <c r="E208" s="21" t="s">
        <v>466</v>
      </c>
      <c r="F208" s="21" t="s">
        <v>555</v>
      </c>
      <c r="G208" s="19">
        <v>903.9</v>
      </c>
      <c r="H208" s="20">
        <f t="shared" si="3"/>
        <v>1127.0741666666665</v>
      </c>
      <c r="I208" s="19">
        <v>13524.89</v>
      </c>
      <c r="J208" s="35">
        <v>12</v>
      </c>
      <c r="K208" s="37">
        <v>12</v>
      </c>
    </row>
    <row r="209" spans="1:11" s="11" customFormat="1" ht="25.5" customHeight="1">
      <c r="A209" s="31">
        <v>14948</v>
      </c>
      <c r="B209" s="32" t="s">
        <v>283</v>
      </c>
      <c r="C209" s="18" t="s">
        <v>118</v>
      </c>
      <c r="D209" s="18" t="e">
        <v>#N/A</v>
      </c>
      <c r="E209" s="22" t="s">
        <v>422</v>
      </c>
      <c r="F209" s="22" t="s">
        <v>555</v>
      </c>
      <c r="G209" s="18">
        <v>381.03</v>
      </c>
      <c r="H209" s="20">
        <f t="shared" si="3"/>
        <v>605.7566666666667</v>
      </c>
      <c r="I209" s="18">
        <v>7269.08</v>
      </c>
      <c r="J209" s="35"/>
      <c r="K209" s="36"/>
    </row>
    <row r="210" spans="1:11" s="11" customFormat="1" ht="25.5" customHeight="1">
      <c r="A210" s="31">
        <v>15408</v>
      </c>
      <c r="B210" s="32" t="s">
        <v>286</v>
      </c>
      <c r="C210" s="18" t="s">
        <v>118</v>
      </c>
      <c r="D210" s="18" t="e">
        <v>#N/A</v>
      </c>
      <c r="E210" s="22" t="s">
        <v>422</v>
      </c>
      <c r="F210" s="22" t="s">
        <v>555</v>
      </c>
      <c r="G210" s="18">
        <v>9.84</v>
      </c>
      <c r="H210" s="20">
        <f t="shared" si="3"/>
        <v>15.879166666666668</v>
      </c>
      <c r="I210" s="18">
        <v>190.55</v>
      </c>
      <c r="J210" s="35"/>
      <c r="K210" s="36"/>
    </row>
    <row r="211" spans="1:11" s="11" customFormat="1" ht="25.5" customHeight="1">
      <c r="A211" s="31">
        <v>21673</v>
      </c>
      <c r="B211" s="32" t="s">
        <v>332</v>
      </c>
      <c r="C211" s="18" t="s">
        <v>118</v>
      </c>
      <c r="D211" s="18" t="e">
        <v>#N/A</v>
      </c>
      <c r="E211" s="22" t="s">
        <v>422</v>
      </c>
      <c r="F211" s="22" t="s">
        <v>555</v>
      </c>
      <c r="G211" s="18">
        <v>-2320.56</v>
      </c>
      <c r="H211" s="41">
        <f t="shared" si="3"/>
        <v>0.03</v>
      </c>
      <c r="I211" s="18">
        <v>0.36</v>
      </c>
      <c r="J211" s="35"/>
      <c r="K211" s="36"/>
    </row>
    <row r="212" spans="9:11" ht="13.5">
      <c r="I212" s="42">
        <f>SUM(I2:I211)</f>
        <v>6327135.280000002</v>
      </c>
      <c r="J212" s="35">
        <f>SUM(J2:J211)</f>
        <v>922</v>
      </c>
      <c r="K212" s="36">
        <f>SUM(K2:K211)</f>
        <v>794</v>
      </c>
    </row>
  </sheetData>
  <sheetProtection/>
  <printOptions/>
  <pageMargins left="0.62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2013-03-13T03:55:14Z</cp:lastPrinted>
  <dcterms:created xsi:type="dcterms:W3CDTF">2006-09-13T11:21:51Z</dcterms:created>
  <dcterms:modified xsi:type="dcterms:W3CDTF">2013-05-15T01:45:20Z</dcterms:modified>
  <cp:category/>
  <cp:version/>
  <cp:contentType/>
  <cp:contentStatus/>
</cp:coreProperties>
</file>