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205" activeTab="0"/>
  </bookViews>
  <sheets>
    <sheet name="2013计划指标" sheetId="1" r:id="rId1"/>
    <sheet name="门店存在的问题跟踪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<sst xmlns="http://schemas.openxmlformats.org/spreadsheetml/2006/main" count="118" uniqueCount="108">
  <si>
    <t>本店经营定位：</t>
  </si>
  <si>
    <t>单位：万元</t>
  </si>
  <si>
    <r>
      <t>一、</t>
    </r>
    <r>
      <rPr>
        <sz val="10"/>
        <color indexed="8"/>
        <rFont val="Arial"/>
        <family val="2"/>
      </rPr>
      <t>2012</t>
    </r>
    <r>
      <rPr>
        <sz val="10"/>
        <color indexed="8"/>
        <rFont val="宋体"/>
        <family val="0"/>
      </rPr>
      <t>年门店经营情况</t>
    </r>
  </si>
  <si>
    <t>项目</t>
  </si>
  <si>
    <t>销售</t>
  </si>
  <si>
    <t>毛利</t>
  </si>
  <si>
    <t>毛利率</t>
  </si>
  <si>
    <t>费用</t>
  </si>
  <si>
    <t>利润</t>
  </si>
  <si>
    <t>日均客流量</t>
  </si>
  <si>
    <t>客单价</t>
  </si>
  <si>
    <t>有效会员数</t>
  </si>
  <si>
    <t>会员销售占比</t>
  </si>
  <si>
    <t>任务</t>
  </si>
  <si>
    <t>完成情况</t>
  </si>
  <si>
    <r>
      <t>二、</t>
    </r>
    <r>
      <rPr>
        <sz val="10"/>
        <color indexed="8"/>
        <rFont val="Arial"/>
        <family val="2"/>
      </rPr>
      <t>2013</t>
    </r>
    <r>
      <rPr>
        <sz val="10"/>
        <color indexed="8"/>
        <rFont val="宋体"/>
        <family val="0"/>
      </rPr>
      <t>年经营计划</t>
    </r>
  </si>
  <si>
    <r>
      <t xml:space="preserve">    1</t>
    </r>
    <r>
      <rPr>
        <sz val="10"/>
        <color indexed="8"/>
        <rFont val="宋体"/>
        <family val="0"/>
      </rPr>
      <t>、门店年指标：</t>
    </r>
  </si>
  <si>
    <t>时间</t>
  </si>
  <si>
    <t>全年目标任务</t>
  </si>
  <si>
    <t>月销售任务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</si>
  <si>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</si>
  <si>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</si>
  <si>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</si>
  <si>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</si>
  <si>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</si>
  <si>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</si>
  <si>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</si>
  <si>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</si>
  <si>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</si>
  <si>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</si>
  <si>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</si>
  <si>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</si>
  <si>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r>
      <t>说明：</t>
    </r>
    <r>
      <rPr>
        <sz val="10"/>
        <rFont val="Times New Roman"/>
        <family val="1"/>
      </rPr>
      <t>1-3</t>
    </r>
    <r>
      <rPr>
        <sz val="10"/>
        <rFont val="宋体"/>
        <family val="0"/>
      </rPr>
      <t>月按实际销售填写，其余按全年任务分解。</t>
    </r>
  </si>
  <si>
    <r>
      <t xml:space="preserve">             3</t>
    </r>
    <r>
      <rPr>
        <sz val="10"/>
        <rFont val="宋体"/>
        <family val="0"/>
      </rPr>
      <t>、任务落实</t>
    </r>
  </si>
  <si>
    <r>
      <t>说明：</t>
    </r>
    <r>
      <rPr>
        <sz val="10"/>
        <color indexed="10"/>
        <rFont val="Times New Roman"/>
        <family val="1"/>
      </rPr>
      <t>1</t>
    </r>
    <r>
      <rPr>
        <sz val="10"/>
        <color indexed="10"/>
        <rFont val="宋体"/>
        <family val="0"/>
      </rPr>
      <t>、任务落实到人头、班组、主要货架（中类）（例如：展台，收银台、靠近门口的端头、货架、处方药柜、中药区、器械区）等。</t>
    </r>
  </si>
  <si>
    <r>
      <t>3</t>
    </r>
    <r>
      <rPr>
        <sz val="10"/>
        <color indexed="8"/>
        <rFont val="宋体"/>
        <family val="0"/>
      </rPr>
      <t>、定员定岗</t>
    </r>
  </si>
  <si>
    <t>岗位</t>
  </si>
  <si>
    <t>人员</t>
  </si>
  <si>
    <t>主要工作</t>
  </si>
  <si>
    <r>
      <t>4</t>
    </r>
    <r>
      <rPr>
        <sz val="10"/>
        <color indexed="8"/>
        <rFont val="宋体"/>
        <family val="0"/>
      </rPr>
      <t>、品类管理</t>
    </r>
  </si>
  <si>
    <t>个性化经营品类</t>
  </si>
  <si>
    <t>拟新引进品类</t>
  </si>
  <si>
    <t>TABC</t>
  </si>
  <si>
    <t>大保健品（TABC中）</t>
  </si>
  <si>
    <t>非TABC</t>
  </si>
  <si>
    <r>
      <t>非</t>
    </r>
    <r>
      <rPr>
        <sz val="10"/>
        <rFont val="Times New Roman"/>
        <family val="1"/>
      </rPr>
      <t>TABC</t>
    </r>
  </si>
  <si>
    <t>外购品种</t>
  </si>
  <si>
    <t>精品中药（袋）</t>
  </si>
  <si>
    <t>贵细药材</t>
  </si>
  <si>
    <t>中药配方</t>
  </si>
  <si>
    <t>个数</t>
  </si>
  <si>
    <t>预计销售额</t>
  </si>
  <si>
    <t>销售占比</t>
  </si>
  <si>
    <t>保障措施</t>
  </si>
  <si>
    <r>
      <t>1</t>
    </r>
    <r>
      <rPr>
        <sz val="10"/>
        <color indexed="8"/>
        <rFont val="宋体"/>
        <family val="0"/>
      </rPr>
      <t>、</t>
    </r>
  </si>
  <si>
    <r>
      <t>2</t>
    </r>
    <r>
      <rPr>
        <sz val="10"/>
        <color indexed="8"/>
        <rFont val="宋体"/>
        <family val="0"/>
      </rPr>
      <t>、</t>
    </r>
  </si>
  <si>
    <t>三、需要公司解决的问题</t>
  </si>
  <si>
    <t>（）店（）月存在的问题跟踪表（模板）</t>
  </si>
  <si>
    <t>序号</t>
  </si>
  <si>
    <t>检查日期</t>
  </si>
  <si>
    <t>检查人</t>
  </si>
  <si>
    <t>存在问题</t>
  </si>
  <si>
    <t>整改内容</t>
  </si>
  <si>
    <t>整改时间</t>
  </si>
  <si>
    <t>责任部门</t>
  </si>
  <si>
    <t>责任人</t>
  </si>
  <si>
    <t>门店当班
人签字</t>
  </si>
  <si>
    <t>是否
解决（∨）</t>
  </si>
  <si>
    <r>
      <t>2013年 西部店</t>
    </r>
    <r>
      <rPr>
        <b/>
        <u val="single"/>
        <sz val="12"/>
        <color indexed="8"/>
        <rFont val="宋体"/>
        <family val="0"/>
      </rPr>
      <t xml:space="preserve">  </t>
    </r>
    <r>
      <rPr>
        <b/>
        <sz val="12"/>
        <color indexed="8"/>
        <rFont val="宋体"/>
        <family val="0"/>
      </rPr>
      <t>店经营计划（模板）</t>
    </r>
  </si>
  <si>
    <t>盈亏月平衡点：（1.95）万元</t>
  </si>
  <si>
    <t>毛利率：（25%）</t>
  </si>
  <si>
    <r>
      <t xml:space="preserve">             2</t>
    </r>
    <r>
      <rPr>
        <sz val="10"/>
        <rFont val="宋体"/>
        <family val="0"/>
      </rPr>
      <t>、每日销售任务（</t>
    </r>
    <r>
      <rPr>
        <sz val="10"/>
        <rFont val="Times New Roman"/>
        <family val="1"/>
      </rPr>
      <t>1.05</t>
    </r>
    <r>
      <rPr>
        <sz val="10"/>
        <rFont val="宋体"/>
        <family val="0"/>
      </rPr>
      <t>）万元</t>
    </r>
  </si>
  <si>
    <t>每日毛利率（24%）</t>
  </si>
  <si>
    <t>2、每个班组每天一句话服务销售，收银台陈列产品的笔数必须要达到当天的25%</t>
  </si>
  <si>
    <t>3、单品任务分配到人头上，定时考核</t>
  </si>
  <si>
    <t>4、端头及进店最佳位置产品的销售产出率要达到当天销售的10%，以一周为一个小周期，考核，若每天都达到则继续该产品的陈列，若未达到则找其他品种替换（前提必须是当季的热销商品）</t>
  </si>
  <si>
    <t>5、展台陈列重点推荐产品（例如;现在的主推品种天胶），若一周未动销则换位摆放或改变陈列方式，力求达到新颖，给顾客具购买欲的环境</t>
  </si>
  <si>
    <t>店长</t>
  </si>
  <si>
    <t>日常事务的处理，人员的管理</t>
  </si>
  <si>
    <t>日常销售工作</t>
  </si>
  <si>
    <t>与各部门各单位的衔接交流</t>
  </si>
  <si>
    <t>店员的培训及考评</t>
  </si>
  <si>
    <t>质管员</t>
  </si>
  <si>
    <t>店内商品的滞销效期管理</t>
  </si>
  <si>
    <t>店内商品质量管理</t>
  </si>
  <si>
    <t>日常销售工作及效期的销售</t>
  </si>
  <si>
    <t>质管相关文件的处理及记录</t>
  </si>
  <si>
    <t>相关质管文件的学习及培训</t>
  </si>
  <si>
    <t>安全员</t>
  </si>
  <si>
    <t>店内安全系统的检查</t>
  </si>
  <si>
    <t>店内安全设施的维护和修理</t>
  </si>
  <si>
    <t>安全文件的学习及培训</t>
  </si>
  <si>
    <t>店内日常销售工作</t>
  </si>
  <si>
    <t>店员</t>
  </si>
  <si>
    <t>协助店长处理日常事务</t>
  </si>
  <si>
    <t>店内日常工作的执行和销售工作</t>
  </si>
  <si>
    <t>月均实际销售额：（28.53）万元</t>
  </si>
  <si>
    <t>差额：（6.46）万元</t>
  </si>
  <si>
    <t>我店无坐堂医生，并且外来处方较少，因此店上的精致配方饮片销售很少，希望公司能协调调出我店部分配方饮片。</t>
  </si>
  <si>
    <t>现货架价签条十分破旧，影响价签的摆放，容易造成价签掉落遗失，以及影响店容店貌，希望更换新的价签条。</t>
  </si>
  <si>
    <r>
      <t>3</t>
    </r>
    <r>
      <rPr>
        <sz val="10"/>
        <color indexed="8"/>
        <rFont val="宋体"/>
        <family val="0"/>
      </rPr>
      <t>、</t>
    </r>
  </si>
  <si>
    <t>田氏贵细西洋参库存较大，销售较迟缓，希望协调调出部分库存，以免造成库存积压，以及避免虫蛀等造成损失。</t>
  </si>
  <si>
    <r>
      <t>做好</t>
    </r>
    <r>
      <rPr>
        <sz val="10"/>
        <color indexed="8"/>
        <rFont val="Arial"/>
        <family val="2"/>
      </rPr>
      <t>TABC</t>
    </r>
    <r>
      <rPr>
        <sz val="10"/>
        <color indexed="8"/>
        <rFont val="宋体"/>
        <family val="0"/>
      </rPr>
      <t>品种的陈列，按照标准化陈列，每次新到</t>
    </r>
    <r>
      <rPr>
        <sz val="10"/>
        <color indexed="8"/>
        <rFont val="Arial"/>
        <family val="2"/>
      </rPr>
      <t>Tabc</t>
    </r>
    <r>
      <rPr>
        <sz val="10"/>
        <color indexed="8"/>
        <rFont val="宋体"/>
        <family val="0"/>
      </rPr>
      <t>新品组织全店人员学习产品功能主治、用法用量、和同类产品区别、销售亮点等，交流销售经验。保证</t>
    </r>
    <r>
      <rPr>
        <sz val="10"/>
        <color indexed="8"/>
        <rFont val="Arial"/>
        <family val="2"/>
      </rPr>
      <t>TABC</t>
    </r>
    <r>
      <rPr>
        <sz val="10"/>
        <color indexed="8"/>
        <rFont val="宋体"/>
        <family val="0"/>
      </rPr>
      <t>品种的齐全，关注要货计划，以及针对此类品种的缺货，及时向业务部反映，勤做门店间调拨，缩短</t>
    </r>
    <r>
      <rPr>
        <sz val="10"/>
        <color indexed="8"/>
        <rFont val="Arial"/>
        <family val="2"/>
      </rPr>
      <t>TABC</t>
    </r>
    <r>
      <rPr>
        <sz val="10"/>
        <color indexed="8"/>
        <rFont val="宋体"/>
        <family val="0"/>
      </rPr>
      <t>品种的缺货时间。</t>
    </r>
  </si>
  <si>
    <t>针对重点任务品种，将任务分配落实到每个销售人员人头上，每周指定专人对销售人员任务完成情况进行统计和通报，督促销售情况较差的人加强销售，指定相应的奖惩措施。在做社区活动时，侧重进行Tabc重点品种的宣传促销，根据本店现有赠品资源对TABC品种做适应的活动，拉动销售</t>
  </si>
  <si>
    <r>
      <t>每半个月进行</t>
    </r>
    <r>
      <rPr>
        <sz val="10"/>
        <color indexed="8"/>
        <rFont val="Arial"/>
        <family val="2"/>
      </rPr>
      <t>1-3</t>
    </r>
    <r>
      <rPr>
        <sz val="10"/>
        <color indexed="8"/>
        <rFont val="宋体"/>
        <family val="0"/>
      </rPr>
      <t>种</t>
    </r>
    <r>
      <rPr>
        <sz val="10"/>
        <color indexed="8"/>
        <rFont val="Arial"/>
        <family val="2"/>
      </rPr>
      <t xml:space="preserve">TABC </t>
    </r>
    <r>
      <rPr>
        <sz val="10"/>
        <color indexed="8"/>
        <rFont val="宋体"/>
        <family val="0"/>
      </rPr>
      <t>品种进行</t>
    </r>
    <r>
      <rPr>
        <sz val="10"/>
        <color indexed="8"/>
        <rFont val="Arial"/>
        <family val="2"/>
      </rPr>
      <t>pop</t>
    </r>
    <r>
      <rPr>
        <sz val="10"/>
        <color indexed="8"/>
        <rFont val="宋体"/>
        <family val="0"/>
      </rPr>
      <t>宣传，及时更换</t>
    </r>
    <r>
      <rPr>
        <sz val="10"/>
        <color indexed="8"/>
        <rFont val="Arial"/>
        <family val="2"/>
      </rPr>
      <t>POP</t>
    </r>
    <r>
      <rPr>
        <sz val="10"/>
        <color indexed="8"/>
        <rFont val="宋体"/>
        <family val="0"/>
      </rPr>
      <t>海报。</t>
    </r>
  </si>
  <si>
    <t>1、将每日销售1.05元划分在整个白班人员头上，第二日晨会对销售人员昨日销售情况进行通报。</t>
  </si>
  <si>
    <t>现有成药品种（ 2052 个）</t>
  </si>
  <si>
    <t>现有中药品种（367    个）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</si>
</sst>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16">
    <font>
      <sz val="10"/>
      <color indexed="8"/>
      <name val="Arial"/>
      <family val="2"/>
    </font>
    <font>
      <sz val="12"/>
      <name val="宋体"/>
      <family val="0"/>
    </font>
    <font>
      <u val="single"/>
      <sz val="12"/>
      <color indexed="12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4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0"/>
      <color indexed="60"/>
      <name val="宋体"/>
      <family val="0"/>
    </font>
    <font>
      <b/>
      <sz val="12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color indexed="10"/>
      <name val="Times New Roman"/>
      <family val="1"/>
    </font>
    <font>
      <sz val="10"/>
      <name val="Arial"/>
      <family val="2"/>
    </font>
    <font>
      <b/>
      <u val="single"/>
      <sz val="12"/>
      <color indexed="8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8"/>
      </left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/>
    </border>
    <border>
      <left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top"/>
      <protection/>
    </xf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2">
    <xf numFmtId="0" fontId="1" fillId="0" borderId="0" xfId="0" applyFont="1" applyAlignment="1">
      <alignment vertical="center"/>
    </xf>
    <xf numFmtId="0" fontId="0" fillId="0" borderId="0" xfId="0" applyAlignment="1">
      <alignment vertical="top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7" fillId="0" borderId="0" xfId="0" applyFont="1" applyAlignment="1">
      <alignment vertical="center" wrapText="1"/>
    </xf>
    <xf numFmtId="0" fontId="8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176" fontId="4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left" vertical="center" wrapText="1"/>
    </xf>
    <xf numFmtId="1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right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0" fontId="4" fillId="0" borderId="1" xfId="16" applyNumberFormat="1" applyFont="1" applyBorder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9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left" vertical="center" wrapText="1"/>
    </xf>
    <xf numFmtId="0" fontId="0" fillId="0" borderId="4" xfId="0" applyBorder="1" applyAlignment="1">
      <alignment horizontal="left" vertical="center" wrapText="1"/>
    </xf>
    <xf numFmtId="0" fontId="0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</cellXfs>
  <cellStyles count="8">
    <cellStyle name="Normal" xfId="0"/>
    <cellStyle name="_ET_STYLE_NoName_00_" xfId="15"/>
    <cellStyle name="Percent" xfId="16"/>
    <cellStyle name="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9"/>
  <sheetViews>
    <sheetView tabSelected="1" workbookViewId="0" topLeftCell="A7">
      <selection activeCell="G13" sqref="G13"/>
    </sheetView>
  </sheetViews>
  <sheetFormatPr defaultColWidth="9.140625" defaultRowHeight="16.5" customHeight="1"/>
  <cols>
    <col min="1" max="1" width="13.57421875" style="15" customWidth="1"/>
    <col min="2" max="2" width="11.7109375" style="15" customWidth="1"/>
    <col min="3" max="3" width="8.57421875" style="16" customWidth="1"/>
    <col min="4" max="4" width="16.57421875" style="17" customWidth="1"/>
    <col min="5" max="5" width="0.13671875" style="17" hidden="1" customWidth="1"/>
    <col min="6" max="7" width="17.57421875" style="17" customWidth="1"/>
    <col min="8" max="8" width="25.8515625" style="17" customWidth="1"/>
    <col min="9" max="9" width="20.57421875" style="18" customWidth="1"/>
    <col min="10" max="10" width="12.8515625" style="17" customWidth="1"/>
    <col min="11" max="11" width="13.28125" style="17" customWidth="1"/>
    <col min="12" max="255" width="12.421875" style="17" customWidth="1"/>
  </cols>
  <sheetData>
    <row r="1" spans="1:11" ht="31.5" customHeight="1">
      <c r="A1" s="61" t="s">
        <v>68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0" ht="31.5" customHeight="1">
      <c r="A2" s="63" t="s">
        <v>0</v>
      </c>
      <c r="B2" s="64"/>
      <c r="C2" s="64"/>
      <c r="D2" s="19"/>
      <c r="E2" s="19"/>
      <c r="F2" s="19"/>
      <c r="G2" s="19"/>
      <c r="J2" s="17" t="s">
        <v>1</v>
      </c>
    </row>
    <row r="3" spans="1:4" ht="22.5" customHeight="1">
      <c r="A3" s="65" t="s">
        <v>2</v>
      </c>
      <c r="B3" s="66"/>
      <c r="C3" s="67"/>
      <c r="D3" s="67"/>
    </row>
    <row r="4" spans="1:255" s="12" customFormat="1" ht="21" customHeight="1">
      <c r="A4" s="20" t="s">
        <v>3</v>
      </c>
      <c r="B4" s="20"/>
      <c r="C4" s="20" t="s">
        <v>4</v>
      </c>
      <c r="D4" s="20" t="s">
        <v>5</v>
      </c>
      <c r="E4" s="21" t="s">
        <v>6</v>
      </c>
      <c r="F4" s="21" t="s">
        <v>7</v>
      </c>
      <c r="G4" s="21" t="s">
        <v>8</v>
      </c>
      <c r="H4" s="21" t="s">
        <v>9</v>
      </c>
      <c r="I4" s="21" t="s">
        <v>10</v>
      </c>
      <c r="J4" s="21" t="s">
        <v>11</v>
      </c>
      <c r="K4" s="21" t="s">
        <v>12</v>
      </c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18"/>
      <c r="AN4" s="18"/>
      <c r="AO4" s="18"/>
      <c r="AP4" s="18"/>
      <c r="AQ4" s="18"/>
      <c r="AR4" s="18"/>
      <c r="AS4" s="18"/>
      <c r="AT4" s="18"/>
      <c r="AU4" s="18"/>
      <c r="AV4" s="18"/>
      <c r="AW4" s="18"/>
      <c r="AX4" s="18"/>
      <c r="AY4" s="18"/>
      <c r="AZ4" s="18"/>
      <c r="BA4" s="18"/>
      <c r="BB4" s="18"/>
      <c r="BC4" s="18"/>
      <c r="BD4" s="18"/>
      <c r="BE4" s="18"/>
      <c r="BF4" s="18"/>
      <c r="BG4" s="18"/>
      <c r="BH4" s="18"/>
      <c r="BI4" s="18"/>
      <c r="BJ4" s="18"/>
      <c r="BK4" s="18"/>
      <c r="BL4" s="18"/>
      <c r="BM4" s="18"/>
      <c r="BN4" s="18"/>
      <c r="BO4" s="18"/>
      <c r="BP4" s="18"/>
      <c r="BQ4" s="18"/>
      <c r="BR4" s="18"/>
      <c r="BS4" s="18"/>
      <c r="BT4" s="18"/>
      <c r="BU4" s="18"/>
      <c r="BV4" s="18"/>
      <c r="BW4" s="18"/>
      <c r="BX4" s="18"/>
      <c r="BY4" s="18"/>
      <c r="BZ4" s="18"/>
      <c r="CA4" s="18"/>
      <c r="CB4" s="18"/>
      <c r="CC4" s="18"/>
      <c r="CD4" s="18"/>
      <c r="CE4" s="18"/>
      <c r="CF4" s="18"/>
      <c r="CG4" s="18"/>
      <c r="CH4" s="18"/>
      <c r="CI4" s="18"/>
      <c r="CJ4" s="18"/>
      <c r="CK4" s="18"/>
      <c r="CL4" s="18"/>
      <c r="CM4" s="18"/>
      <c r="CN4" s="18"/>
      <c r="CO4" s="18"/>
      <c r="CP4" s="18"/>
      <c r="CQ4" s="18"/>
      <c r="CR4" s="18"/>
      <c r="CS4" s="18"/>
      <c r="CT4" s="18"/>
      <c r="CU4" s="18"/>
      <c r="CV4" s="18"/>
      <c r="CW4" s="18"/>
      <c r="CX4" s="18"/>
      <c r="CY4" s="18"/>
      <c r="CZ4" s="18"/>
      <c r="DA4" s="18"/>
      <c r="DB4" s="18"/>
      <c r="DC4" s="18"/>
      <c r="DD4" s="18"/>
      <c r="DE4" s="18"/>
      <c r="DF4" s="18"/>
      <c r="DG4" s="18"/>
      <c r="DH4" s="18"/>
      <c r="DI4" s="18"/>
      <c r="DJ4" s="18"/>
      <c r="DK4" s="18"/>
      <c r="DL4" s="18"/>
      <c r="DM4" s="18"/>
      <c r="DN4" s="18"/>
      <c r="DO4" s="18"/>
      <c r="DP4" s="18"/>
      <c r="DQ4" s="18"/>
      <c r="DR4" s="18"/>
      <c r="DS4" s="18"/>
      <c r="DT4" s="18"/>
      <c r="DU4" s="18"/>
      <c r="DV4" s="18"/>
      <c r="DW4" s="18"/>
      <c r="DX4" s="18"/>
      <c r="DY4" s="18"/>
      <c r="DZ4" s="18"/>
      <c r="EA4" s="18"/>
      <c r="EB4" s="18"/>
      <c r="EC4" s="18"/>
      <c r="ED4" s="18"/>
      <c r="EE4" s="18"/>
      <c r="EF4" s="18"/>
      <c r="EG4" s="18"/>
      <c r="EH4" s="18"/>
      <c r="EI4" s="18"/>
      <c r="EJ4" s="18"/>
      <c r="EK4" s="18"/>
      <c r="EL4" s="18"/>
      <c r="EM4" s="18"/>
      <c r="EN4" s="18"/>
      <c r="EO4" s="18"/>
      <c r="EP4" s="18"/>
      <c r="EQ4" s="18"/>
      <c r="ER4" s="18"/>
      <c r="ES4" s="18"/>
      <c r="ET4" s="18"/>
      <c r="EU4" s="18"/>
      <c r="EV4" s="18"/>
      <c r="EW4" s="18"/>
      <c r="EX4" s="18"/>
      <c r="EY4" s="18"/>
      <c r="EZ4" s="18"/>
      <c r="FA4" s="18"/>
      <c r="FB4" s="18"/>
      <c r="FC4" s="18"/>
      <c r="FD4" s="18"/>
      <c r="FE4" s="18"/>
      <c r="FF4" s="18"/>
      <c r="FG4" s="18"/>
      <c r="FH4" s="18"/>
      <c r="FI4" s="18"/>
      <c r="FJ4" s="18"/>
      <c r="FK4" s="18"/>
      <c r="FL4" s="18"/>
      <c r="FM4" s="18"/>
      <c r="FN4" s="18"/>
      <c r="FO4" s="18"/>
      <c r="FP4" s="18"/>
      <c r="FQ4" s="18"/>
      <c r="FR4" s="18"/>
      <c r="FS4" s="18"/>
      <c r="FT4" s="18"/>
      <c r="FU4" s="18"/>
      <c r="FV4" s="18"/>
      <c r="FW4" s="18"/>
      <c r="FX4" s="18"/>
      <c r="FY4" s="18"/>
      <c r="FZ4" s="18"/>
      <c r="GA4" s="18"/>
      <c r="GB4" s="18"/>
      <c r="GC4" s="18"/>
      <c r="GD4" s="18"/>
      <c r="GE4" s="18"/>
      <c r="GF4" s="18"/>
      <c r="GG4" s="18"/>
      <c r="GH4" s="18"/>
      <c r="GI4" s="18"/>
      <c r="GJ4" s="18"/>
      <c r="GK4" s="18"/>
      <c r="GL4" s="18"/>
      <c r="GM4" s="18"/>
      <c r="GN4" s="18"/>
      <c r="GO4" s="18"/>
      <c r="GP4" s="18"/>
      <c r="GQ4" s="18"/>
      <c r="GR4" s="18"/>
      <c r="GS4" s="18"/>
      <c r="GT4" s="18"/>
      <c r="GU4" s="18"/>
      <c r="GV4" s="18"/>
      <c r="GW4" s="18"/>
      <c r="GX4" s="18"/>
      <c r="GY4" s="18"/>
      <c r="GZ4" s="18"/>
      <c r="HA4" s="18"/>
      <c r="HB4" s="18"/>
      <c r="HC4" s="18"/>
      <c r="HD4" s="18"/>
      <c r="HE4" s="18"/>
      <c r="HF4" s="18"/>
      <c r="HG4" s="18"/>
      <c r="HH4" s="18"/>
      <c r="HI4" s="18"/>
      <c r="HJ4" s="18"/>
      <c r="HK4" s="18"/>
      <c r="HL4" s="18"/>
      <c r="HM4" s="18"/>
      <c r="HN4" s="18"/>
      <c r="HO4" s="18"/>
      <c r="HP4" s="18"/>
      <c r="HQ4" s="18"/>
      <c r="HR4" s="18"/>
      <c r="HS4" s="18"/>
      <c r="HT4" s="18"/>
      <c r="HU4" s="18"/>
      <c r="HV4" s="18"/>
      <c r="HW4" s="18"/>
      <c r="HX4" s="18"/>
      <c r="HY4" s="18"/>
      <c r="HZ4" s="18"/>
      <c r="IA4" s="18"/>
      <c r="IB4" s="18"/>
      <c r="IC4" s="18"/>
      <c r="ID4" s="18"/>
      <c r="IE4" s="18"/>
      <c r="IF4" s="18"/>
      <c r="IG4" s="18"/>
      <c r="IH4" s="18"/>
      <c r="II4" s="18"/>
      <c r="IJ4" s="18"/>
      <c r="IK4" s="18"/>
      <c r="IL4" s="18"/>
      <c r="IM4" s="18"/>
      <c r="IN4" s="18"/>
      <c r="IO4" s="18"/>
      <c r="IP4" s="18"/>
      <c r="IQ4" s="18"/>
      <c r="IR4" s="18"/>
      <c r="IS4" s="18"/>
      <c r="IT4" s="18"/>
      <c r="IU4" s="18"/>
    </row>
    <row r="5" spans="1:11" ht="23.25" customHeight="1">
      <c r="A5" s="20" t="s">
        <v>13</v>
      </c>
      <c r="B5" s="20"/>
      <c r="C5" s="22">
        <v>420</v>
      </c>
      <c r="D5" s="17">
        <v>118</v>
      </c>
      <c r="E5" s="23"/>
      <c r="F5" s="21">
        <v>64.8</v>
      </c>
      <c r="G5" s="18">
        <f>D5-F5</f>
        <v>53.2</v>
      </c>
      <c r="H5" s="58">
        <v>104</v>
      </c>
      <c r="I5" s="18">
        <v>87.6</v>
      </c>
      <c r="J5" s="21">
        <v>4858</v>
      </c>
      <c r="K5" s="57">
        <v>0.5</v>
      </c>
    </row>
    <row r="6" spans="1:11" ht="23.25" customHeight="1">
      <c r="A6" s="20" t="s">
        <v>14</v>
      </c>
      <c r="B6" s="20"/>
      <c r="C6" s="25">
        <v>342.42</v>
      </c>
      <c r="D6" s="26">
        <v>85.38</v>
      </c>
      <c r="E6" s="27"/>
      <c r="F6" s="21">
        <v>64.8</v>
      </c>
      <c r="G6" s="21">
        <v>20.5785</v>
      </c>
      <c r="H6" s="58">
        <v>104</v>
      </c>
      <c r="I6" s="21">
        <v>87.6</v>
      </c>
      <c r="J6" s="21">
        <v>4858</v>
      </c>
      <c r="K6" s="23">
        <v>0.55</v>
      </c>
    </row>
    <row r="7" spans="1:11" ht="24" customHeight="1">
      <c r="A7" s="68" t="s">
        <v>69</v>
      </c>
      <c r="B7" s="69"/>
      <c r="C7" s="69"/>
      <c r="D7" s="70" t="s">
        <v>96</v>
      </c>
      <c r="E7" s="71"/>
      <c r="F7" s="71"/>
      <c r="G7" s="28" t="s">
        <v>97</v>
      </c>
      <c r="I7" s="28" t="s">
        <v>70</v>
      </c>
      <c r="J7" s="28"/>
      <c r="K7" s="28"/>
    </row>
    <row r="8" ht="18.75" customHeight="1"/>
    <row r="9" spans="1:11" ht="23.25" customHeight="1">
      <c r="A9" s="72" t="s">
        <v>15</v>
      </c>
      <c r="B9" s="73"/>
      <c r="C9" s="73"/>
      <c r="D9" s="29"/>
      <c r="E9" s="29"/>
      <c r="F9" s="29"/>
      <c r="G9" s="29"/>
      <c r="H9" s="29"/>
      <c r="I9" s="48"/>
      <c r="J9" s="29"/>
      <c r="K9" s="29"/>
    </row>
    <row r="10" spans="1:3" ht="20.25" customHeight="1">
      <c r="A10" s="74" t="s">
        <v>16</v>
      </c>
      <c r="B10" s="75"/>
      <c r="C10" s="75"/>
    </row>
    <row r="11" spans="1:7" ht="18.75" customHeight="1">
      <c r="A11" s="20" t="s">
        <v>3</v>
      </c>
      <c r="B11" s="30" t="s">
        <v>17</v>
      </c>
      <c r="C11" s="25" t="s">
        <v>4</v>
      </c>
      <c r="D11" s="20" t="s">
        <v>5</v>
      </c>
      <c r="E11" s="21" t="s">
        <v>6</v>
      </c>
      <c r="F11" s="21" t="s">
        <v>7</v>
      </c>
      <c r="G11" s="21" t="s">
        <v>8</v>
      </c>
    </row>
    <row r="12" spans="1:7" ht="18.75" customHeight="1">
      <c r="A12" s="20" t="s">
        <v>18</v>
      </c>
      <c r="B12" s="30"/>
      <c r="C12" s="25">
        <v>377</v>
      </c>
      <c r="D12" s="20">
        <v>90</v>
      </c>
      <c r="E12" s="21"/>
      <c r="F12" s="21">
        <v>39</v>
      </c>
      <c r="G12" s="21">
        <f>D12-F12</f>
        <v>51</v>
      </c>
    </row>
    <row r="13" spans="1:7" ht="18.75" customHeight="1">
      <c r="A13" s="78" t="s">
        <v>19</v>
      </c>
      <c r="B13" s="20" t="s">
        <v>20</v>
      </c>
      <c r="C13" s="25">
        <v>20.67</v>
      </c>
      <c r="D13" s="20">
        <v>4.91</v>
      </c>
      <c r="E13" s="21"/>
      <c r="F13" s="21">
        <v>2.23</v>
      </c>
      <c r="G13" s="21">
        <f>D13-F13</f>
        <v>2.68</v>
      </c>
    </row>
    <row r="14" spans="1:7" ht="18.75" customHeight="1">
      <c r="A14" s="78"/>
      <c r="B14" s="20" t="s">
        <v>21</v>
      </c>
      <c r="C14" s="25">
        <v>27.8</v>
      </c>
      <c r="D14" s="20">
        <v>6.72</v>
      </c>
      <c r="E14" s="21"/>
      <c r="F14" s="21">
        <v>3.19</v>
      </c>
      <c r="G14" s="21">
        <f aca="true" t="shared" si="0" ref="G14:G24">D14-F14</f>
        <v>3.53</v>
      </c>
    </row>
    <row r="15" spans="1:7" ht="18.75" customHeight="1">
      <c r="A15" s="78"/>
      <c r="B15" s="20" t="s">
        <v>22</v>
      </c>
      <c r="C15" s="20">
        <v>28.14</v>
      </c>
      <c r="D15" s="20">
        <v>6.67</v>
      </c>
      <c r="E15" s="21"/>
      <c r="F15" s="21">
        <v>2.77</v>
      </c>
      <c r="G15" s="21">
        <f t="shared" si="0"/>
        <v>3.9</v>
      </c>
    </row>
    <row r="16" spans="1:7" ht="18.75" customHeight="1">
      <c r="A16" s="78"/>
      <c r="B16" s="20" t="s">
        <v>23</v>
      </c>
      <c r="C16" s="25">
        <v>33.37</v>
      </c>
      <c r="D16" s="20">
        <v>7.96</v>
      </c>
      <c r="E16" s="21"/>
      <c r="F16" s="21">
        <v>3.2</v>
      </c>
      <c r="G16" s="21">
        <f t="shared" si="0"/>
        <v>4.76</v>
      </c>
    </row>
    <row r="17" spans="1:7" ht="18.75" customHeight="1">
      <c r="A17" s="78"/>
      <c r="B17" s="20" t="s">
        <v>24</v>
      </c>
      <c r="C17" s="25">
        <v>33.37</v>
      </c>
      <c r="D17" s="20">
        <v>7.96</v>
      </c>
      <c r="E17" s="21"/>
      <c r="F17" s="21">
        <v>3.2</v>
      </c>
      <c r="G17" s="21">
        <f t="shared" si="0"/>
        <v>4.76</v>
      </c>
    </row>
    <row r="18" spans="1:7" ht="18.75" customHeight="1">
      <c r="A18" s="78"/>
      <c r="B18" s="20" t="s">
        <v>25</v>
      </c>
      <c r="C18" s="25">
        <v>33.37</v>
      </c>
      <c r="D18" s="20">
        <v>7.96</v>
      </c>
      <c r="E18" s="21"/>
      <c r="F18" s="21">
        <v>3.2</v>
      </c>
      <c r="G18" s="21">
        <f t="shared" si="0"/>
        <v>4.76</v>
      </c>
    </row>
    <row r="19" spans="1:7" ht="18.75" customHeight="1">
      <c r="A19" s="78"/>
      <c r="B19" s="20" t="s">
        <v>26</v>
      </c>
      <c r="C19" s="25">
        <v>33.37</v>
      </c>
      <c r="D19" s="20">
        <v>7.96</v>
      </c>
      <c r="E19" s="21"/>
      <c r="F19" s="21">
        <v>3.2</v>
      </c>
      <c r="G19" s="21">
        <f t="shared" si="0"/>
        <v>4.76</v>
      </c>
    </row>
    <row r="20" spans="1:7" ht="18.75" customHeight="1">
      <c r="A20" s="78"/>
      <c r="B20" s="20" t="s">
        <v>27</v>
      </c>
      <c r="C20" s="25">
        <v>33.37</v>
      </c>
      <c r="D20" s="20">
        <v>7.96</v>
      </c>
      <c r="E20" s="21"/>
      <c r="F20" s="21">
        <v>3.2</v>
      </c>
      <c r="G20" s="21">
        <f t="shared" si="0"/>
        <v>4.76</v>
      </c>
    </row>
    <row r="21" spans="1:7" ht="18.75" customHeight="1">
      <c r="A21" s="78"/>
      <c r="B21" s="20" t="s">
        <v>28</v>
      </c>
      <c r="C21" s="25">
        <v>33.37</v>
      </c>
      <c r="D21" s="20">
        <v>7.96</v>
      </c>
      <c r="E21" s="21"/>
      <c r="F21" s="21">
        <v>3.2</v>
      </c>
      <c r="G21" s="21">
        <f t="shared" si="0"/>
        <v>4.76</v>
      </c>
    </row>
    <row r="22" spans="1:7" ht="18.75" customHeight="1">
      <c r="A22" s="78"/>
      <c r="B22" s="20" t="s">
        <v>29</v>
      </c>
      <c r="C22" s="25">
        <v>33.37</v>
      </c>
      <c r="D22" s="20">
        <v>7.96</v>
      </c>
      <c r="E22" s="21"/>
      <c r="F22" s="21">
        <v>3.2</v>
      </c>
      <c r="G22" s="21">
        <f t="shared" si="0"/>
        <v>4.76</v>
      </c>
    </row>
    <row r="23" spans="1:7" ht="18.75" customHeight="1">
      <c r="A23" s="78"/>
      <c r="B23" s="20" t="s">
        <v>30</v>
      </c>
      <c r="C23" s="25">
        <v>33.37</v>
      </c>
      <c r="D23" s="20">
        <v>7.96</v>
      </c>
      <c r="E23" s="21"/>
      <c r="F23" s="21">
        <v>3.2</v>
      </c>
      <c r="G23" s="21">
        <f t="shared" si="0"/>
        <v>4.76</v>
      </c>
    </row>
    <row r="24" spans="1:7" ht="18.75" customHeight="1">
      <c r="A24" s="78"/>
      <c r="B24" s="20" t="s">
        <v>31</v>
      </c>
      <c r="C24" s="25">
        <v>33.37</v>
      </c>
      <c r="D24" s="20">
        <v>7.96</v>
      </c>
      <c r="E24" s="21"/>
      <c r="F24" s="21">
        <v>3.2</v>
      </c>
      <c r="G24" s="21">
        <f t="shared" si="0"/>
        <v>4.76</v>
      </c>
    </row>
    <row r="25" spans="1:7" ht="24" customHeight="1">
      <c r="A25" s="76" t="s">
        <v>32</v>
      </c>
      <c r="B25" s="76"/>
      <c r="C25" s="76"/>
      <c r="D25" s="76"/>
      <c r="E25" s="76"/>
      <c r="F25" s="76"/>
      <c r="G25" s="76"/>
    </row>
    <row r="26" spans="1:7" ht="24" customHeight="1">
      <c r="A26" s="77" t="s">
        <v>71</v>
      </c>
      <c r="B26" s="77"/>
      <c r="C26" s="77"/>
      <c r="E26" s="31"/>
      <c r="F26" s="32" t="s">
        <v>72</v>
      </c>
      <c r="G26" s="31"/>
    </row>
    <row r="27" spans="1:12" ht="111" customHeight="1">
      <c r="A27" s="77" t="s">
        <v>33</v>
      </c>
      <c r="B27" s="77"/>
      <c r="C27" s="77"/>
      <c r="D27" s="32" t="s">
        <v>105</v>
      </c>
      <c r="E27" s="31"/>
      <c r="F27" s="31" t="s">
        <v>73</v>
      </c>
      <c r="G27" s="31" t="s">
        <v>74</v>
      </c>
      <c r="H27" s="17" t="s">
        <v>75</v>
      </c>
      <c r="I27" s="18" t="s">
        <v>76</v>
      </c>
      <c r="J27" s="31"/>
      <c r="L27" s="18"/>
    </row>
    <row r="28" spans="1:7" ht="30.75" customHeight="1">
      <c r="A28" s="56" t="s">
        <v>34</v>
      </c>
      <c r="B28" s="79"/>
      <c r="C28" s="79"/>
      <c r="D28" s="79"/>
      <c r="E28" s="79"/>
      <c r="F28" s="79"/>
      <c r="G28" s="79"/>
    </row>
    <row r="29" spans="1:2" ht="21" customHeight="1">
      <c r="A29" s="33" t="s">
        <v>35</v>
      </c>
      <c r="B29" s="34"/>
    </row>
    <row r="30" spans="1:9" ht="21.75" customHeight="1">
      <c r="A30" s="35" t="s">
        <v>36</v>
      </c>
      <c r="B30" s="35"/>
      <c r="C30" s="36" t="s">
        <v>37</v>
      </c>
      <c r="D30" s="80" t="s">
        <v>38</v>
      </c>
      <c r="E30" s="80"/>
      <c r="F30" s="80"/>
      <c r="G30" s="80"/>
      <c r="H30" s="21"/>
      <c r="I30" s="49"/>
    </row>
    <row r="31" spans="1:11" ht="23.25" customHeight="1">
      <c r="A31" s="37" t="s">
        <v>77</v>
      </c>
      <c r="B31" s="37"/>
      <c r="C31" s="38">
        <v>1</v>
      </c>
      <c r="D31" s="11" t="s">
        <v>78</v>
      </c>
      <c r="E31" s="11"/>
      <c r="F31" s="11" t="s">
        <v>79</v>
      </c>
      <c r="G31" s="11" t="s">
        <v>80</v>
      </c>
      <c r="H31" s="59" t="s">
        <v>81</v>
      </c>
      <c r="I31" s="50"/>
      <c r="K31" s="51"/>
    </row>
    <row r="32" spans="1:11" ht="21" customHeight="1">
      <c r="A32" s="37" t="s">
        <v>82</v>
      </c>
      <c r="B32" s="37"/>
      <c r="C32" s="38">
        <v>1</v>
      </c>
      <c r="D32" s="21" t="s">
        <v>83</v>
      </c>
      <c r="E32" s="24"/>
      <c r="F32" s="21" t="s">
        <v>84</v>
      </c>
      <c r="G32" s="21" t="s">
        <v>85</v>
      </c>
      <c r="H32" s="24" t="s">
        <v>86</v>
      </c>
      <c r="I32" s="21" t="s">
        <v>87</v>
      </c>
      <c r="K32" s="31"/>
    </row>
    <row r="33" spans="1:11" ht="17.25" customHeight="1">
      <c r="A33" s="37" t="s">
        <v>88</v>
      </c>
      <c r="B33" s="37"/>
      <c r="C33" s="38">
        <v>1</v>
      </c>
      <c r="D33" s="21" t="s">
        <v>89</v>
      </c>
      <c r="E33" s="24"/>
      <c r="F33" s="21" t="s">
        <v>90</v>
      </c>
      <c r="G33" s="21" t="s">
        <v>91</v>
      </c>
      <c r="H33" s="24" t="s">
        <v>92</v>
      </c>
      <c r="I33" s="21"/>
      <c r="K33" s="31"/>
    </row>
    <row r="34" spans="1:9" ht="19.5" customHeight="1">
      <c r="A34" s="60" t="s">
        <v>93</v>
      </c>
      <c r="B34" s="60"/>
      <c r="C34" s="60">
        <v>1</v>
      </c>
      <c r="D34" s="60" t="s">
        <v>94</v>
      </c>
      <c r="E34" s="60"/>
      <c r="F34" s="60" t="s">
        <v>95</v>
      </c>
      <c r="G34" s="60"/>
      <c r="H34" s="24"/>
      <c r="I34" s="21"/>
    </row>
    <row r="35" spans="1:2" ht="20.25" customHeight="1">
      <c r="A35" s="39" t="s">
        <v>39</v>
      </c>
      <c r="B35" s="34"/>
    </row>
    <row r="36" spans="1:12" ht="19.5" customHeight="1">
      <c r="A36" s="55" t="s">
        <v>3</v>
      </c>
      <c r="B36" s="37"/>
      <c r="C36" s="55" t="s">
        <v>106</v>
      </c>
      <c r="D36" s="55"/>
      <c r="E36" s="55"/>
      <c r="F36" s="55"/>
      <c r="G36" s="55"/>
      <c r="H36" s="83" t="s">
        <v>107</v>
      </c>
      <c r="I36" s="84"/>
      <c r="J36" s="85"/>
      <c r="K36" s="81" t="s">
        <v>40</v>
      </c>
      <c r="L36" s="81" t="s">
        <v>41</v>
      </c>
    </row>
    <row r="37" spans="1:12" ht="25.5" customHeight="1">
      <c r="A37" s="55"/>
      <c r="B37" s="37"/>
      <c r="C37" s="40" t="s">
        <v>42</v>
      </c>
      <c r="D37" s="41" t="s">
        <v>43</v>
      </c>
      <c r="E37" s="42" t="s">
        <v>44</v>
      </c>
      <c r="F37" s="18" t="s">
        <v>45</v>
      </c>
      <c r="G37" s="21" t="s">
        <v>46</v>
      </c>
      <c r="H37" s="21" t="s">
        <v>47</v>
      </c>
      <c r="I37" s="21" t="s">
        <v>48</v>
      </c>
      <c r="J37" s="21" t="s">
        <v>49</v>
      </c>
      <c r="K37" s="82"/>
      <c r="L37" s="82"/>
    </row>
    <row r="38" spans="1:12" s="13" customFormat="1" ht="19.5" customHeight="1">
      <c r="A38" s="21" t="s">
        <v>50</v>
      </c>
      <c r="B38" s="21"/>
      <c r="C38" s="43">
        <f>673-139</f>
        <v>534</v>
      </c>
      <c r="D38" s="42">
        <v>139</v>
      </c>
      <c r="E38" s="21"/>
      <c r="F38" s="21">
        <v>1379</v>
      </c>
      <c r="G38" s="21">
        <v>0</v>
      </c>
      <c r="H38" s="21">
        <v>186</v>
      </c>
      <c r="I38" s="21">
        <v>36</v>
      </c>
      <c r="J38" s="21">
        <v>181</v>
      </c>
      <c r="K38" s="52">
        <v>0</v>
      </c>
      <c r="L38" s="53">
        <v>0</v>
      </c>
    </row>
    <row r="39" spans="1:12" s="13" customFormat="1" ht="19.5" customHeight="1">
      <c r="A39" s="20" t="s">
        <v>51</v>
      </c>
      <c r="B39" s="20">
        <v>31.4</v>
      </c>
      <c r="C39" s="42">
        <v>8</v>
      </c>
      <c r="D39" s="21">
        <v>2.5</v>
      </c>
      <c r="E39" s="21"/>
      <c r="F39" s="21">
        <v>16.5</v>
      </c>
      <c r="G39" s="21">
        <v>0</v>
      </c>
      <c r="H39" s="21">
        <v>1</v>
      </c>
      <c r="I39" s="21">
        <v>0.25</v>
      </c>
      <c r="J39" s="21">
        <v>0.05</v>
      </c>
      <c r="K39" s="52"/>
      <c r="L39" s="53"/>
    </row>
    <row r="40" spans="1:12" s="13" customFormat="1" ht="19.5" customHeight="1">
      <c r="A40" s="20" t="s">
        <v>52</v>
      </c>
      <c r="B40" s="20"/>
      <c r="C40" s="44">
        <f>C39/B39</f>
        <v>0.25477707006369427</v>
      </c>
      <c r="D40" s="44">
        <f>D39/B39</f>
        <v>0.07961783439490447</v>
      </c>
      <c r="E40" s="44">
        <f>E39/D39</f>
        <v>0</v>
      </c>
      <c r="F40" s="44">
        <f>F39/B39</f>
        <v>0.5254777070063694</v>
      </c>
      <c r="G40" s="44">
        <v>0</v>
      </c>
      <c r="H40" s="44">
        <f>H39/B39</f>
        <v>0.03184713375796178</v>
      </c>
      <c r="I40" s="44">
        <f>I39/B39</f>
        <v>0.007961783439490446</v>
      </c>
      <c r="J40" s="44">
        <f>J39/B39</f>
        <v>0.0015923566878980893</v>
      </c>
      <c r="K40" s="52"/>
      <c r="L40" s="53"/>
    </row>
    <row r="41" spans="1:11" s="14" customFormat="1" ht="26.25" customHeight="1">
      <c r="A41" s="45" t="s">
        <v>53</v>
      </c>
      <c r="B41" s="45"/>
      <c r="I41" s="54"/>
      <c r="K41" s="17"/>
    </row>
    <row r="42" spans="1:11" s="14" customFormat="1" ht="33" customHeight="1">
      <c r="A42" s="46" t="s">
        <v>54</v>
      </c>
      <c r="B42" s="90" t="s">
        <v>102</v>
      </c>
      <c r="C42" s="87"/>
      <c r="D42" s="87"/>
      <c r="E42" s="87"/>
      <c r="F42" s="87"/>
      <c r="G42" s="87"/>
      <c r="H42" s="87"/>
      <c r="I42" s="87"/>
      <c r="J42" s="87"/>
      <c r="K42" s="17"/>
    </row>
    <row r="43" spans="1:11" s="14" customFormat="1" ht="29.25" customHeight="1">
      <c r="A43" s="46" t="s">
        <v>55</v>
      </c>
      <c r="B43" s="90" t="s">
        <v>103</v>
      </c>
      <c r="C43" s="87"/>
      <c r="D43" s="87"/>
      <c r="E43" s="87"/>
      <c r="F43" s="87"/>
      <c r="G43" s="87"/>
      <c r="H43" s="87"/>
      <c r="I43" s="87"/>
      <c r="J43" s="87"/>
      <c r="K43" s="87"/>
    </row>
    <row r="44" spans="1:11" s="14" customFormat="1" ht="32.25" customHeight="1">
      <c r="A44" s="91" t="s">
        <v>100</v>
      </c>
      <c r="B44" s="90" t="s">
        <v>104</v>
      </c>
      <c r="C44" s="87"/>
      <c r="D44" s="87"/>
      <c r="E44" s="87"/>
      <c r="F44" s="87"/>
      <c r="G44" s="87"/>
      <c r="H44" s="87"/>
      <c r="I44" s="87"/>
      <c r="J44" s="87"/>
      <c r="K44" s="87"/>
    </row>
    <row r="45" spans="1:11" s="14" customFormat="1" ht="26.25" customHeight="1">
      <c r="A45" s="65" t="s">
        <v>56</v>
      </c>
      <c r="B45" s="66"/>
      <c r="C45" s="66"/>
      <c r="D45" s="66"/>
      <c r="E45" s="17"/>
      <c r="F45" s="17"/>
      <c r="G45" s="17"/>
      <c r="H45" s="17"/>
      <c r="I45" s="18"/>
      <c r="J45" s="17"/>
      <c r="K45" s="17"/>
    </row>
    <row r="46" spans="1:12" s="14" customFormat="1" ht="38.25" customHeight="1">
      <c r="A46" s="47" t="s">
        <v>54</v>
      </c>
      <c r="B46" s="65" t="s">
        <v>98</v>
      </c>
      <c r="C46" s="87"/>
      <c r="D46" s="87"/>
      <c r="E46" s="87"/>
      <c r="F46" s="87"/>
      <c r="G46" s="87"/>
      <c r="H46" s="87"/>
      <c r="I46" s="87"/>
      <c r="J46" s="87"/>
      <c r="K46" s="87"/>
      <c r="L46" s="87"/>
    </row>
    <row r="47" spans="1:12" s="14" customFormat="1" ht="32.25" customHeight="1">
      <c r="A47" s="15" t="s">
        <v>55</v>
      </c>
      <c r="B47" s="88" t="s">
        <v>99</v>
      </c>
      <c r="C47" s="87"/>
      <c r="D47" s="87"/>
      <c r="E47" s="87"/>
      <c r="F47" s="87"/>
      <c r="G47" s="87"/>
      <c r="H47" s="87"/>
      <c r="I47" s="87"/>
      <c r="J47" s="87"/>
      <c r="K47" s="87"/>
      <c r="L47" s="87"/>
    </row>
    <row r="48" spans="1:11" s="14" customFormat="1" ht="32.25" customHeight="1">
      <c r="A48" s="89" t="s">
        <v>100</v>
      </c>
      <c r="B48" s="88" t="s">
        <v>101</v>
      </c>
      <c r="C48" s="87"/>
      <c r="D48" s="87"/>
      <c r="E48" s="87"/>
      <c r="F48" s="87"/>
      <c r="G48" s="87"/>
      <c r="H48" s="87"/>
      <c r="I48" s="87"/>
      <c r="J48" s="87"/>
      <c r="K48" s="87"/>
    </row>
    <row r="49" spans="1:11" s="14" customFormat="1" ht="16.5" customHeight="1">
      <c r="A49" s="15"/>
      <c r="B49" s="15"/>
      <c r="C49" s="16"/>
      <c r="D49" s="17"/>
      <c r="E49" s="17"/>
      <c r="F49" s="17"/>
      <c r="G49" s="17"/>
      <c r="H49" s="17"/>
      <c r="I49" s="18"/>
      <c r="J49" s="17"/>
      <c r="K49" s="17"/>
    </row>
    <row r="59" spans="1:11" s="13" customFormat="1" ht="18.75" customHeight="1">
      <c r="A59" s="15"/>
      <c r="B59" s="15"/>
      <c r="C59" s="16"/>
      <c r="D59" s="17"/>
      <c r="E59" s="17"/>
      <c r="F59" s="17"/>
      <c r="G59" s="17"/>
      <c r="H59" s="17"/>
      <c r="I59" s="18"/>
      <c r="J59" s="17"/>
      <c r="K59" s="17"/>
    </row>
    <row r="61" ht="18.75" customHeight="1"/>
    <row r="62" ht="18.75" customHeight="1"/>
    <row r="63" ht="18.75" customHeight="1"/>
  </sheetData>
  <mergeCells count="25">
    <mergeCell ref="B46:L46"/>
    <mergeCell ref="B47:L47"/>
    <mergeCell ref="B48:K48"/>
    <mergeCell ref="B44:K44"/>
    <mergeCell ref="K36:K37"/>
    <mergeCell ref="L36:L37"/>
    <mergeCell ref="H36:J36"/>
    <mergeCell ref="B42:J42"/>
    <mergeCell ref="A45:D45"/>
    <mergeCell ref="A36:A37"/>
    <mergeCell ref="A27:C27"/>
    <mergeCell ref="A28:G28"/>
    <mergeCell ref="D30:G30"/>
    <mergeCell ref="C36:G36"/>
    <mergeCell ref="B43:K43"/>
    <mergeCell ref="A9:C9"/>
    <mergeCell ref="A10:C10"/>
    <mergeCell ref="A25:G25"/>
    <mergeCell ref="A26:C26"/>
    <mergeCell ref="A13:A24"/>
    <mergeCell ref="A1:K1"/>
    <mergeCell ref="A2:C2"/>
    <mergeCell ref="A3:D3"/>
    <mergeCell ref="A7:C7"/>
    <mergeCell ref="D7:F7"/>
  </mergeCells>
  <printOptions horizontalCentered="1"/>
  <pageMargins left="0.3541666666666667" right="0.3541666666666667" top="0.5902777777777778" bottom="0.5902777777777778" header="0.5111111111111111" footer="0.5111111111111111"/>
  <pageSetup horizontalDpi="203" verticalDpi="203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4"/>
  <sheetViews>
    <sheetView workbookViewId="0" topLeftCell="A25">
      <selection activeCell="E8" sqref="E8"/>
    </sheetView>
  </sheetViews>
  <sheetFormatPr defaultColWidth="9.140625" defaultRowHeight="14.25"/>
  <cols>
    <col min="1" max="1" width="4.140625" style="3" customWidth="1"/>
    <col min="2" max="2" width="8.8515625" style="3" customWidth="1"/>
    <col min="3" max="3" width="6.7109375" style="3" customWidth="1"/>
    <col min="4" max="4" width="27.421875" style="4" customWidth="1"/>
    <col min="5" max="5" width="26.8515625" style="4" customWidth="1"/>
    <col min="6" max="6" width="10.140625" style="4" customWidth="1"/>
    <col min="7" max="7" width="10.28125" style="4" customWidth="1"/>
    <col min="8" max="8" width="9.421875" style="4" customWidth="1"/>
    <col min="9" max="9" width="10.421875" style="4" customWidth="1"/>
    <col min="10" max="10" width="10.8515625" style="4" customWidth="1"/>
    <col min="11" max="16384" width="9.00390625" style="4" customWidth="1"/>
  </cols>
  <sheetData>
    <row r="1" spans="1:10" ht="32.25" customHeight="1">
      <c r="A1" s="86" t="s">
        <v>57</v>
      </c>
      <c r="B1" s="86"/>
      <c r="C1" s="86"/>
      <c r="D1" s="86"/>
      <c r="E1" s="86"/>
      <c r="F1" s="86"/>
      <c r="G1" s="86"/>
      <c r="H1" s="86"/>
      <c r="I1" s="86"/>
      <c r="J1" s="86"/>
    </row>
    <row r="2" spans="1:8" ht="32.25" customHeight="1">
      <c r="A2" s="5"/>
      <c r="B2" s="5"/>
      <c r="C2" s="5"/>
      <c r="D2" s="5"/>
      <c r="E2" s="5"/>
      <c r="H2" s="6"/>
    </row>
    <row r="3" spans="1:10" s="2" customFormat="1" ht="32.25" customHeight="1">
      <c r="A3" s="7" t="s">
        <v>58</v>
      </c>
      <c r="B3" s="7" t="s">
        <v>59</v>
      </c>
      <c r="C3" s="7" t="s">
        <v>60</v>
      </c>
      <c r="D3" s="7" t="s">
        <v>61</v>
      </c>
      <c r="E3" s="7" t="s">
        <v>62</v>
      </c>
      <c r="F3" s="7" t="s">
        <v>63</v>
      </c>
      <c r="G3" s="7" t="s">
        <v>64</v>
      </c>
      <c r="H3" s="7" t="s">
        <v>65</v>
      </c>
      <c r="I3" s="11" t="s">
        <v>66</v>
      </c>
      <c r="J3" s="11" t="s">
        <v>67</v>
      </c>
    </row>
    <row r="4" spans="1:10" ht="27.75" customHeight="1">
      <c r="A4" s="8">
        <v>1</v>
      </c>
      <c r="B4" s="8"/>
      <c r="C4" s="8"/>
      <c r="D4" s="9"/>
      <c r="E4" s="9"/>
      <c r="F4" s="10"/>
      <c r="G4" s="10"/>
      <c r="H4" s="9"/>
      <c r="I4" s="9"/>
      <c r="J4" s="9"/>
    </row>
    <row r="5" spans="1:10" ht="27.75" customHeight="1">
      <c r="A5" s="8">
        <v>2</v>
      </c>
      <c r="B5" s="8"/>
      <c r="C5" s="8"/>
      <c r="D5" s="9"/>
      <c r="E5" s="9"/>
      <c r="F5" s="9"/>
      <c r="G5" s="9"/>
      <c r="H5" s="9"/>
      <c r="I5" s="9"/>
      <c r="J5" s="9"/>
    </row>
    <row r="6" spans="1:10" ht="27.75" customHeight="1">
      <c r="A6" s="8">
        <v>3</v>
      </c>
      <c r="B6" s="8"/>
      <c r="C6" s="8"/>
      <c r="D6" s="9"/>
      <c r="E6" s="9"/>
      <c r="F6" s="9"/>
      <c r="G6" s="9"/>
      <c r="H6" s="9"/>
      <c r="I6" s="9"/>
      <c r="J6" s="9"/>
    </row>
    <row r="7" spans="1:10" ht="27.75" customHeight="1">
      <c r="A7" s="8">
        <v>4</v>
      </c>
      <c r="B7" s="8"/>
      <c r="C7" s="8"/>
      <c r="D7" s="9"/>
      <c r="E7" s="9"/>
      <c r="F7" s="9"/>
      <c r="G7" s="9"/>
      <c r="H7" s="9"/>
      <c r="I7" s="9"/>
      <c r="J7" s="9"/>
    </row>
    <row r="8" spans="1:10" ht="27.75" customHeight="1">
      <c r="A8" s="8"/>
      <c r="B8" s="8"/>
      <c r="C8" s="8"/>
      <c r="D8" s="9"/>
      <c r="E8" s="9"/>
      <c r="F8" s="9"/>
      <c r="G8" s="9"/>
      <c r="H8" s="9"/>
      <c r="I8" s="9"/>
      <c r="J8" s="9"/>
    </row>
    <row r="9" spans="1:10" ht="27.75" customHeight="1">
      <c r="A9" s="8"/>
      <c r="B9" s="8"/>
      <c r="C9" s="8"/>
      <c r="D9" s="9"/>
      <c r="E9" s="9"/>
      <c r="F9" s="9"/>
      <c r="G9" s="9"/>
      <c r="H9" s="9"/>
      <c r="I9" s="9"/>
      <c r="J9" s="9"/>
    </row>
    <row r="10" spans="1:10" ht="27.75" customHeight="1">
      <c r="A10" s="8"/>
      <c r="B10" s="8"/>
      <c r="C10" s="8"/>
      <c r="D10" s="9"/>
      <c r="E10" s="9"/>
      <c r="F10" s="9"/>
      <c r="G10" s="9"/>
      <c r="H10" s="9"/>
      <c r="I10" s="9"/>
      <c r="J10" s="9"/>
    </row>
    <row r="11" spans="1:10" ht="27.75" customHeight="1">
      <c r="A11" s="8"/>
      <c r="B11" s="8"/>
      <c r="C11" s="8"/>
      <c r="D11" s="9"/>
      <c r="E11" s="9"/>
      <c r="F11" s="9"/>
      <c r="G11" s="9"/>
      <c r="H11" s="9"/>
      <c r="I11" s="9"/>
      <c r="J11" s="9"/>
    </row>
    <row r="12" spans="1:10" ht="27.75" customHeight="1">
      <c r="A12" s="8"/>
      <c r="B12" s="8"/>
      <c r="C12" s="8"/>
      <c r="D12" s="9"/>
      <c r="E12" s="9"/>
      <c r="F12" s="9"/>
      <c r="G12" s="9"/>
      <c r="H12" s="9"/>
      <c r="I12" s="9"/>
      <c r="J12" s="9"/>
    </row>
    <row r="13" spans="1:10" ht="27.75" customHeight="1">
      <c r="A13" s="8"/>
      <c r="B13" s="8"/>
      <c r="C13" s="8"/>
      <c r="D13" s="9"/>
      <c r="E13" s="9"/>
      <c r="F13" s="9"/>
      <c r="G13" s="9"/>
      <c r="H13" s="9"/>
      <c r="I13" s="9"/>
      <c r="J13" s="9"/>
    </row>
    <row r="14" spans="1:10" ht="27.75" customHeight="1">
      <c r="A14" s="8"/>
      <c r="B14" s="8"/>
      <c r="C14" s="8"/>
      <c r="D14" s="9"/>
      <c r="E14" s="9"/>
      <c r="F14" s="9"/>
      <c r="G14" s="9"/>
      <c r="H14" s="9"/>
      <c r="I14" s="9"/>
      <c r="J14" s="9"/>
    </row>
  </sheetData>
  <mergeCells count="1">
    <mergeCell ref="A1:J1"/>
  </mergeCells>
  <printOptions horizontalCentered="1"/>
  <pageMargins left="0.3541666666666667" right="0.3541666666666667" top="0.9840277777777777" bottom="0.9840277777777777" header="0.5111111111111111" footer="0.5111111111111111"/>
  <pageSetup horizontalDpi="203" verticalDpi="203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6" sqref="F16"/>
    </sheetView>
  </sheetViews>
  <sheetFormatPr defaultColWidth="9.140625" defaultRowHeight="14.25"/>
  <cols>
    <col min="1" max="16384" width="9.00390625" style="1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user</cp:lastModifiedBy>
  <cp:lastPrinted>2013-04-19T01:59:22Z</cp:lastPrinted>
  <dcterms:created xsi:type="dcterms:W3CDTF">2013-01-25T07:47:31Z</dcterms:created>
  <dcterms:modified xsi:type="dcterms:W3CDTF">2013-05-02T08:42:35Z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PSDescription">
    <vt:lpwstr/>
  </property>
  <property fmtid="{D5CDD505-2E9C-101B-9397-08002B2CF9AE}" pid="3" name="Owner">
    <vt:lpwstr/>
  </property>
  <property fmtid="{D5CDD505-2E9C-101B-9397-08002B2CF9AE}" pid="4" name="Status">
    <vt:lpwstr/>
  </property>
  <property fmtid="{D5CDD505-2E9C-101B-9397-08002B2CF9AE}" pid="5" name="KSOProductBuildVer">
    <vt:lpwstr>2052-9.1.0.3888</vt:lpwstr>
  </property>
</Properties>
</file>