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60" firstSheet="1" activeTab="1"/>
  </bookViews>
  <sheets>
    <sheet name="StartUp" sheetId="1" state="hidden" r:id="rId1"/>
    <sheet name="Sheet1" sheetId="2" r:id="rId2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<sst xmlns="http://schemas.openxmlformats.org/spreadsheetml/2006/main" count="481" uniqueCount="341">
  <si>
    <t>类别</t>
  </si>
  <si>
    <t>序号</t>
  </si>
  <si>
    <t>品名</t>
  </si>
  <si>
    <t>规格</t>
  </si>
  <si>
    <t>单位</t>
  </si>
  <si>
    <t>价格（元）</t>
  </si>
  <si>
    <t>备注</t>
  </si>
  <si>
    <t>办公室</t>
  </si>
  <si>
    <t>车队</t>
  </si>
  <si>
    <t>信息中心</t>
  </si>
  <si>
    <t>人事部</t>
  </si>
  <si>
    <t>营运部</t>
  </si>
  <si>
    <t>发展部</t>
  </si>
  <si>
    <t>保卫部</t>
  </si>
  <si>
    <t>业务部</t>
  </si>
  <si>
    <t>质管部</t>
  </si>
  <si>
    <t>财务部</t>
  </si>
  <si>
    <t>物流部</t>
  </si>
  <si>
    <t>旗舰店（1）</t>
  </si>
  <si>
    <t>红星店（2）</t>
  </si>
  <si>
    <t>西部店（3）</t>
  </si>
  <si>
    <t>崇州中心店（4）</t>
  </si>
  <si>
    <t>浆洗街店（5）</t>
  </si>
  <si>
    <t>光华店（6）</t>
  </si>
  <si>
    <t>沙河源店（7）</t>
  </si>
  <si>
    <t>邛崃中心店（8）</t>
  </si>
  <si>
    <t>崇州怀远店中药（9）</t>
  </si>
  <si>
    <t>三江店（10）</t>
  </si>
  <si>
    <t>温江店（11）中药</t>
  </si>
  <si>
    <t>送仙桥店（12）中药</t>
  </si>
  <si>
    <t>人民中路店（13）</t>
  </si>
  <si>
    <t>都江堰店（14）中药</t>
  </si>
  <si>
    <t>双林路店（15）中药</t>
  </si>
  <si>
    <t>金带街店（16）中药</t>
  </si>
  <si>
    <t>光华村街店（17）中药</t>
  </si>
  <si>
    <t>滨江东路店（18）中药</t>
  </si>
  <si>
    <t>新津五津西路店（19）</t>
  </si>
  <si>
    <t>金丝街店（20）中药</t>
  </si>
  <si>
    <t>府城大道西段店（21）</t>
  </si>
  <si>
    <t>龙潭西路店（22）</t>
  </si>
  <si>
    <t>民丰大道西段药店（23）</t>
  </si>
  <si>
    <t>成华区二环路北四段店（24）中药</t>
  </si>
  <si>
    <t>羊子山西路25（兴元华盛）中药</t>
  </si>
  <si>
    <t>成华区华泰路（26）中药</t>
  </si>
  <si>
    <t>羊马店（27）</t>
  </si>
  <si>
    <t>清江东路店（28）</t>
  </si>
  <si>
    <t>枣子巷店（29）中药</t>
  </si>
  <si>
    <t>温江和盛店（30）</t>
  </si>
  <si>
    <t>新津兴义店（31）</t>
  </si>
  <si>
    <t>通盈街店（32）</t>
  </si>
  <si>
    <t>温江政通东路店（33）中药</t>
  </si>
  <si>
    <t>新园大道店（34）</t>
  </si>
  <si>
    <t>黄金路店（35）</t>
  </si>
  <si>
    <t>土龙路店（36）中药</t>
  </si>
  <si>
    <t>新乐中街店（37）</t>
  </si>
  <si>
    <t>华阳南湖店（38）</t>
  </si>
  <si>
    <t>营兴路店（39）</t>
  </si>
  <si>
    <t>五里墩支路店（40）</t>
  </si>
  <si>
    <t>交大二店（41）</t>
  </si>
  <si>
    <t>天久北巷药店（42）</t>
  </si>
  <si>
    <t>杉板桥店（43）</t>
  </si>
  <si>
    <t>华阳正东中街店（44）</t>
  </si>
  <si>
    <t>武侯顺和街店（45）</t>
  </si>
  <si>
    <t>新津邓双岷江店（46）</t>
  </si>
  <si>
    <t>成华崔家店（47）</t>
  </si>
  <si>
    <t>武侯双楠大道店（48)</t>
  </si>
  <si>
    <t>青羊北东街店（49)</t>
  </si>
  <si>
    <t>新都天海路药店（50）</t>
  </si>
  <si>
    <t>崇州导航站店（51）</t>
  </si>
  <si>
    <t>大邑子龙街店（52）中药</t>
  </si>
  <si>
    <t>金牛区二环路北四段店（53）</t>
  </si>
  <si>
    <t>九里堤南支路店（54）</t>
  </si>
  <si>
    <t>中和朝阳路店（55）</t>
  </si>
  <si>
    <t>二环路西一段店（56）</t>
  </si>
  <si>
    <t>龙泉锦绣路店（57）</t>
  </si>
  <si>
    <t>邛崃汇源街店（58）</t>
  </si>
  <si>
    <t>大邑富民路药店（59）中药</t>
  </si>
  <si>
    <t>滨河路药店（60）</t>
  </si>
  <si>
    <t>双流锦华路一段药店（61）</t>
  </si>
  <si>
    <t>群和路药店（62）</t>
  </si>
  <si>
    <t>大邑围城北路西段药店（63）</t>
  </si>
  <si>
    <t>锦江区楠丰路店（64）</t>
  </si>
  <si>
    <t>大邑东壕沟段药店（65）</t>
  </si>
  <si>
    <t>新津外西街药店（66）</t>
  </si>
  <si>
    <t>郫县科华路药店（67）</t>
  </si>
  <si>
    <t>中和柳荫街药店（68）中药</t>
  </si>
  <si>
    <t>青羊区十二桥店（69）中药</t>
  </si>
  <si>
    <t>龙华北路店（70）</t>
  </si>
  <si>
    <t>成华区华油路药店（71）</t>
  </si>
  <si>
    <t>邛崃台子街药店（72）</t>
  </si>
  <si>
    <t>武侯一环路南一段店（73）</t>
  </si>
  <si>
    <t>都江堰景中路店（74）</t>
  </si>
  <si>
    <t>新津县正东街店（75）</t>
  </si>
  <si>
    <t>成华区双建路店（76）</t>
  </si>
  <si>
    <t>龙泉大面富桥街药店（77）</t>
  </si>
  <si>
    <t>邛崃长安大道药店（78）中药</t>
  </si>
  <si>
    <t>华金大道（79）</t>
  </si>
  <si>
    <t>大邑千禧（80）</t>
  </si>
  <si>
    <t>成华玉双（81）中药</t>
  </si>
  <si>
    <t>新泰西路（82）</t>
  </si>
  <si>
    <t>锦江水杉（83）</t>
  </si>
  <si>
    <t>成华万科（84）</t>
  </si>
  <si>
    <t>成华东昌（85）</t>
  </si>
  <si>
    <t>奎光路中段（86）</t>
  </si>
  <si>
    <t>胥家重庆路（87）</t>
  </si>
  <si>
    <t>幸福翔凤（88）</t>
  </si>
  <si>
    <t>新都区马超东路店（89）</t>
  </si>
  <si>
    <t>都江堰问道西路店（90）</t>
  </si>
  <si>
    <t>都江堰勤俭路店（91）</t>
  </si>
  <si>
    <t>都江堰聚源店（92）</t>
  </si>
  <si>
    <t>武侯燃灯寺（93）</t>
  </si>
  <si>
    <t>大邑沙渠市场（94）</t>
  </si>
  <si>
    <t>大邑通达路（95）中药</t>
  </si>
  <si>
    <t>龙泉驿东街（96）</t>
  </si>
  <si>
    <t>都江堰灌口镇外北街药店（97）</t>
  </si>
  <si>
    <t>大邑新场文昌街药店（98）</t>
  </si>
  <si>
    <t>邛崃洪川小区药店（99</t>
  </si>
  <si>
    <t>内蒙古大道药店（100）中药</t>
  </si>
  <si>
    <t>锦江区柳翠路药店（101）</t>
  </si>
  <si>
    <t>锦江区观音桥药店（102）</t>
  </si>
  <si>
    <t>交大三店（103）中药</t>
  </si>
  <si>
    <t>黄苑东街药店（104）</t>
  </si>
  <si>
    <t>温江同兴东路店（105）</t>
  </si>
  <si>
    <t>新都繁江北路药店（106）</t>
  </si>
  <si>
    <t>白马寺药店（107）</t>
  </si>
  <si>
    <t>邛崃永康大道药店（108）</t>
  </si>
  <si>
    <t>双流正清泰路药店（109）</t>
  </si>
  <si>
    <t>大邑内蒙古大道二店（110）</t>
  </si>
  <si>
    <t>高新大源北街药店（111）</t>
  </si>
  <si>
    <t>都江堰蒲阳路药店（112</t>
  </si>
  <si>
    <t>双流藏卫路店（113）中药</t>
  </si>
  <si>
    <t>合计</t>
  </si>
  <si>
    <t>1            中    药    经    营    类</t>
  </si>
  <si>
    <t>消     耗     类</t>
  </si>
  <si>
    <t>玻璃纸塑料袋</t>
  </si>
  <si>
    <t>大号</t>
  </si>
  <si>
    <t>个</t>
  </si>
  <si>
    <t>1000个/扎</t>
  </si>
  <si>
    <t>中号</t>
  </si>
  <si>
    <t>小号</t>
  </si>
  <si>
    <t>自封袋</t>
  </si>
  <si>
    <t>大号（30×20cm）</t>
  </si>
  <si>
    <t xml:space="preserve">100个/扎 </t>
  </si>
  <si>
    <t>中号（17×12cm）</t>
  </si>
  <si>
    <t>小号（12×8cm）</t>
  </si>
  <si>
    <t>小计</t>
  </si>
  <si>
    <t>折     损     类</t>
  </si>
  <si>
    <t>油漆刷</t>
  </si>
  <si>
    <t>把</t>
  </si>
  <si>
    <t>刷药粉（小）</t>
  </si>
  <si>
    <t>垃圾桶</t>
  </si>
  <si>
    <t>塑料</t>
  </si>
  <si>
    <t>熬药室用</t>
  </si>
  <si>
    <t>中药杆秤</t>
  </si>
  <si>
    <t>250g</t>
  </si>
  <si>
    <t>2    低   值   易   耗   类</t>
  </si>
  <si>
    <t>收银纸</t>
  </si>
  <si>
    <t>75*60彩双</t>
  </si>
  <si>
    <t>卷</t>
  </si>
  <si>
    <t>收银色带</t>
  </si>
  <si>
    <t>star712</t>
  </si>
  <si>
    <t>打码机价签</t>
  </si>
  <si>
    <t>防伪标签</t>
  </si>
  <si>
    <t>张</t>
  </si>
  <si>
    <t>交班本</t>
  </si>
  <si>
    <t>本</t>
  </si>
  <si>
    <t>社保缴款单</t>
  </si>
  <si>
    <t>A4复印纸</t>
  </si>
  <si>
    <t>普白</t>
  </si>
  <si>
    <t>包</t>
  </si>
  <si>
    <t>400张/包</t>
  </si>
  <si>
    <t>红、黄、绿</t>
  </si>
  <si>
    <t>100张/包</t>
  </si>
  <si>
    <t>色带</t>
  </si>
  <si>
    <t>590K（epson）</t>
  </si>
  <si>
    <t>得实2600II</t>
  </si>
  <si>
    <t>碳带</t>
  </si>
  <si>
    <t>机打价签用</t>
  </si>
  <si>
    <t>（限片区中心门店）</t>
  </si>
  <si>
    <t>签字笔</t>
  </si>
  <si>
    <t>支</t>
  </si>
  <si>
    <t>签字笔芯</t>
  </si>
  <si>
    <t>封口胶</t>
  </si>
  <si>
    <t>鸿盛</t>
  </si>
  <si>
    <t>透明胶</t>
  </si>
  <si>
    <t>双面胶</t>
  </si>
  <si>
    <t>32卷/扎</t>
  </si>
  <si>
    <t>修正液</t>
  </si>
  <si>
    <t>白雪</t>
  </si>
  <si>
    <t>瓶</t>
  </si>
  <si>
    <t>胶水</t>
  </si>
  <si>
    <t>订书针</t>
  </si>
  <si>
    <t>盒</t>
  </si>
  <si>
    <t>回形针</t>
  </si>
  <si>
    <t>大头针</t>
  </si>
  <si>
    <t>橡皮筋</t>
  </si>
  <si>
    <t>袋</t>
  </si>
  <si>
    <t>纸杯</t>
  </si>
  <si>
    <t>50个/打</t>
  </si>
  <si>
    <t>打</t>
  </si>
  <si>
    <t>拆零药袋</t>
  </si>
  <si>
    <t>100个/打</t>
  </si>
  <si>
    <t>复写纸</t>
  </si>
  <si>
    <t>48开</t>
  </si>
  <si>
    <t>收据用</t>
  </si>
  <si>
    <t>16开</t>
  </si>
  <si>
    <t>B5纸大小</t>
  </si>
  <si>
    <t xml:space="preserve"> </t>
  </si>
  <si>
    <t>电脑打印纸</t>
  </si>
  <si>
    <t>241-1</t>
  </si>
  <si>
    <t>件</t>
  </si>
  <si>
    <t>（一般资料打印）</t>
  </si>
  <si>
    <t>241-2</t>
  </si>
  <si>
    <t>（打盘点表用）</t>
  </si>
  <si>
    <t>241-2-1/2</t>
  </si>
  <si>
    <t>（打调拨单等）</t>
  </si>
  <si>
    <t>241-4-1/3</t>
  </si>
  <si>
    <t>（仓库用）</t>
  </si>
  <si>
    <t>会员信息登记本</t>
  </si>
  <si>
    <t>（60页/本）</t>
  </si>
  <si>
    <t>付款通知单</t>
  </si>
  <si>
    <t>GSP登记表格</t>
  </si>
  <si>
    <t>套</t>
  </si>
  <si>
    <t>原始凭证粘贴单</t>
  </si>
  <si>
    <t>费用报销单</t>
  </si>
  <si>
    <t>专业POP笔</t>
  </si>
  <si>
    <t>红、黑、蓝色</t>
  </si>
  <si>
    <t>各1支</t>
  </si>
  <si>
    <t>专业POP笔补充液</t>
  </si>
  <si>
    <t>电池</t>
  </si>
  <si>
    <t>5#</t>
  </si>
  <si>
    <t>对</t>
  </si>
  <si>
    <t>4只/板</t>
  </si>
  <si>
    <t>7#</t>
  </si>
  <si>
    <t>厚型订书钉</t>
  </si>
  <si>
    <t>（1000颗/盒）</t>
  </si>
  <si>
    <t>原子印油</t>
  </si>
  <si>
    <t>红色</t>
  </si>
  <si>
    <t>快干印台</t>
  </si>
  <si>
    <t>粘钩</t>
  </si>
  <si>
    <t>板</t>
  </si>
  <si>
    <t>2-3个/板</t>
  </si>
  <si>
    <t>计算器</t>
  </si>
  <si>
    <t>Cayina</t>
  </si>
  <si>
    <t>拉杆夹</t>
  </si>
  <si>
    <t>12个/包</t>
  </si>
  <si>
    <t>拉链袋</t>
  </si>
  <si>
    <t>A4</t>
  </si>
  <si>
    <t>牛皮文件袋</t>
  </si>
  <si>
    <t>文件夹</t>
  </si>
  <si>
    <t>单夹</t>
  </si>
  <si>
    <t>文件册</t>
  </si>
  <si>
    <t>20页</t>
  </si>
  <si>
    <t>40页</t>
  </si>
  <si>
    <t xml:space="preserve">60页 </t>
  </si>
  <si>
    <t>文件盒</t>
  </si>
  <si>
    <t>剪刀</t>
  </si>
  <si>
    <t>得力</t>
  </si>
  <si>
    <t>美工刀</t>
  </si>
  <si>
    <t>POP夹子</t>
  </si>
  <si>
    <t>长尾票夹</t>
  </si>
  <si>
    <t>12个/盒</t>
  </si>
  <si>
    <t>24个/盒</t>
  </si>
  <si>
    <t>40个/盒</t>
  </si>
  <si>
    <t>粘鼠板</t>
  </si>
  <si>
    <t>100个/件</t>
  </si>
  <si>
    <t>3    清    洁    用    品    类</t>
  </si>
  <si>
    <t>大垃圾袋</t>
  </si>
  <si>
    <t>熬药室垃圾桶用</t>
  </si>
  <si>
    <t>小号垃圾袋</t>
  </si>
  <si>
    <t>办公、营业场所用</t>
  </si>
  <si>
    <t>洁厕净</t>
  </si>
  <si>
    <t>兰科</t>
  </si>
  <si>
    <t>保洁组用</t>
  </si>
  <si>
    <t>空气清新剂</t>
  </si>
  <si>
    <t>肥皂</t>
  </si>
  <si>
    <t>块</t>
  </si>
  <si>
    <t>洗衣粉</t>
  </si>
  <si>
    <t>胶手套</t>
  </si>
  <si>
    <t>付</t>
  </si>
  <si>
    <t>折    损    类</t>
  </si>
  <si>
    <t>铁撮箕</t>
  </si>
  <si>
    <t>办公室用</t>
  </si>
  <si>
    <t>扫把</t>
  </si>
  <si>
    <t>拖把</t>
  </si>
  <si>
    <t>0.6米</t>
  </si>
  <si>
    <t>圆拖（全棉）</t>
  </si>
  <si>
    <t>杀虫剂</t>
  </si>
  <si>
    <t>鸡毛掸子</t>
  </si>
  <si>
    <t>4    工作服装类</t>
  </si>
  <si>
    <t>营业员服装</t>
  </si>
  <si>
    <t>女士</t>
  </si>
  <si>
    <t>冬、夏装</t>
  </si>
  <si>
    <t>男士</t>
  </si>
  <si>
    <t>医生白大褂</t>
  </si>
  <si>
    <t>工牌</t>
  </si>
  <si>
    <t>5    新    开    门    店    配    备</t>
  </si>
  <si>
    <t>中    药    经    营    类</t>
  </si>
  <si>
    <t>中药藤编筐</t>
  </si>
  <si>
    <t>中药玻璃盘</t>
  </si>
  <si>
    <t>大号、2.2L</t>
  </si>
  <si>
    <t>12个/件</t>
  </si>
  <si>
    <t>中号、1.8L</t>
  </si>
  <si>
    <t>18个/件</t>
  </si>
  <si>
    <t>小号、1.2L</t>
  </si>
  <si>
    <t>24个/件</t>
  </si>
  <si>
    <t>中药调配盘</t>
  </si>
  <si>
    <t>35cm</t>
  </si>
  <si>
    <t>中药玻璃瓶</t>
  </si>
  <si>
    <t>青花瓷中药罐</t>
  </si>
  <si>
    <t>丝漏</t>
  </si>
  <si>
    <t>对窝</t>
  </si>
  <si>
    <t>电子称</t>
  </si>
  <si>
    <t>金菊3kg</t>
  </si>
  <si>
    <t>台</t>
  </si>
  <si>
    <t>普通贵细</t>
  </si>
  <si>
    <t>BC5101</t>
  </si>
  <si>
    <t>虫草专用</t>
  </si>
  <si>
    <t>中药标签</t>
  </si>
  <si>
    <t>中药粉叉</t>
  </si>
  <si>
    <t>当调羹用的</t>
  </si>
  <si>
    <t>夹子</t>
  </si>
  <si>
    <t>西洋参（小）</t>
  </si>
  <si>
    <t>其    他</t>
  </si>
  <si>
    <t>拆零药匙</t>
  </si>
  <si>
    <t>插线板</t>
  </si>
  <si>
    <t>公牛3米6孔</t>
  </si>
  <si>
    <t>公牛5米6孔</t>
  </si>
  <si>
    <t>起钉器</t>
  </si>
  <si>
    <t>文件架</t>
  </si>
  <si>
    <t>四格</t>
  </si>
  <si>
    <t>订书机</t>
  </si>
  <si>
    <t>普通</t>
  </si>
  <si>
    <t>厚型订书机</t>
  </si>
  <si>
    <t>打码机</t>
  </si>
  <si>
    <t>证照框</t>
  </si>
  <si>
    <t>备注：红色标注的为A类门店，黄色标注的为B类门店，其余为C类门店。</t>
  </si>
  <si>
    <t>2（L号女士）</t>
  </si>
  <si>
    <t>会员卡2盒</t>
  </si>
  <si>
    <t>32卷</t>
  </si>
  <si>
    <t>2打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</si>
</sst>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12"/>
      <name val="宋体"/>
      <family val="0"/>
    </font>
    <font>
      <sz val="9"/>
      <name val="宋体"/>
      <family val="0"/>
    </font>
    <font>
      <b/>
      <sz val="8"/>
      <color indexed="10"/>
      <name val="宋体"/>
      <family val="0"/>
    </font>
    <font>
      <sz val="8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186"/>
  <sheetViews>
    <sheetView tabSelected="1" zoomScale="115" zoomScaleNormal="115" workbookViewId="0" topLeftCell="A1">
      <pane xSplit="8" ySplit="2" topLeftCell="AQ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H9" sqref="BH9"/>
    </sheetView>
  </sheetViews>
  <sheetFormatPr defaultColWidth="9.00390625" defaultRowHeight="9.75" customHeight="1"/>
  <cols>
    <col min="1" max="1" width="3.625" style="1" customWidth="1"/>
    <col min="2" max="2" width="4.125" style="1" customWidth="1"/>
    <col min="3" max="3" width="3.00390625" style="1" customWidth="1"/>
    <col min="4" max="4" width="10.125" style="1" customWidth="1"/>
    <col min="5" max="5" width="11.50390625" style="1" customWidth="1"/>
    <col min="6" max="6" width="3.125" style="1" customWidth="1"/>
    <col min="7" max="7" width="3.875" style="1" customWidth="1"/>
    <col min="8" max="8" width="9.50390625" style="1" customWidth="1"/>
    <col min="9" max="11" width="3.75390625" style="1" customWidth="1"/>
    <col min="12" max="12" width="3.75390625" style="10" customWidth="1"/>
    <col min="13" max="55" width="3.75390625" style="1" customWidth="1"/>
    <col min="56" max="56" width="5.375" style="1" customWidth="1"/>
    <col min="57" max="125" width="3.75390625" style="1" customWidth="1"/>
    <col min="126" max="16384" width="4.625" style="1" customWidth="1"/>
  </cols>
  <sheetData>
    <row r="1" spans="9:132" ht="25.5" customHeight="1"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</row>
    <row r="2" spans="1:133" ht="68.25" customHeight="1">
      <c r="A2" s="20" t="s">
        <v>0</v>
      </c>
      <c r="B2" s="20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15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7" t="s">
        <v>26</v>
      </c>
      <c r="AC2" s="17" t="s">
        <v>27</v>
      </c>
      <c r="AD2" s="17" t="s">
        <v>28</v>
      </c>
      <c r="AE2" s="17" t="s">
        <v>29</v>
      </c>
      <c r="AF2" s="17" t="s">
        <v>30</v>
      </c>
      <c r="AG2" s="17" t="s">
        <v>31</v>
      </c>
      <c r="AH2" s="17" t="s">
        <v>32</v>
      </c>
      <c r="AI2" s="17" t="s">
        <v>33</v>
      </c>
      <c r="AJ2" s="17" t="s">
        <v>34</v>
      </c>
      <c r="AK2" s="17" t="s">
        <v>35</v>
      </c>
      <c r="AL2" s="17" t="s">
        <v>36</v>
      </c>
      <c r="AM2" s="17" t="s">
        <v>37</v>
      </c>
      <c r="AN2" s="17" t="s">
        <v>38</v>
      </c>
      <c r="AO2" s="17" t="s">
        <v>39</v>
      </c>
      <c r="AP2" s="17" t="s">
        <v>40</v>
      </c>
      <c r="AQ2" s="17" t="s">
        <v>41</v>
      </c>
      <c r="AR2" s="17" t="s">
        <v>42</v>
      </c>
      <c r="AS2" s="17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3" t="s">
        <v>106</v>
      </c>
      <c r="DE2" s="3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  <c r="DJ2" s="3" t="s">
        <v>112</v>
      </c>
      <c r="DK2" s="3" t="s">
        <v>113</v>
      </c>
      <c r="DL2" s="3" t="s">
        <v>114</v>
      </c>
      <c r="DM2" s="3" t="s">
        <v>115</v>
      </c>
      <c r="DN2" s="3" t="s">
        <v>116</v>
      </c>
      <c r="DO2" s="3" t="s">
        <v>117</v>
      </c>
      <c r="DP2" s="3" t="s">
        <v>118</v>
      </c>
      <c r="DQ2" s="3" t="s">
        <v>119</v>
      </c>
      <c r="DR2" s="3" t="s">
        <v>120</v>
      </c>
      <c r="DS2" s="3" t="s">
        <v>121</v>
      </c>
      <c r="DT2" s="3" t="s">
        <v>122</v>
      </c>
      <c r="DU2" s="3" t="s">
        <v>123</v>
      </c>
      <c r="DV2" s="3" t="s">
        <v>124</v>
      </c>
      <c r="DW2" s="3" t="s">
        <v>125</v>
      </c>
      <c r="DX2" s="3" t="s">
        <v>126</v>
      </c>
      <c r="DY2" s="3" t="s">
        <v>127</v>
      </c>
      <c r="DZ2" s="3" t="s">
        <v>128</v>
      </c>
      <c r="EA2" s="3" t="s">
        <v>129</v>
      </c>
      <c r="EB2" s="4" t="s">
        <v>130</v>
      </c>
      <c r="EC2" s="3" t="s">
        <v>131</v>
      </c>
    </row>
    <row r="3" spans="1:137" s="8" customFormat="1" ht="15" customHeight="1">
      <c r="A3" s="20" t="s">
        <v>132</v>
      </c>
      <c r="B3" s="23" t="s">
        <v>133</v>
      </c>
      <c r="C3" s="6">
        <v>1</v>
      </c>
      <c r="D3" s="6" t="s">
        <v>134</v>
      </c>
      <c r="E3" s="5" t="s">
        <v>135</v>
      </c>
      <c r="F3" s="6" t="s">
        <v>136</v>
      </c>
      <c r="G3" s="6">
        <v>0.09</v>
      </c>
      <c r="H3" s="6" t="s">
        <v>137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3"/>
      <c r="V3" s="3"/>
      <c r="W3" s="3"/>
      <c r="X3" s="7"/>
      <c r="Y3" s="7"/>
      <c r="Z3" s="7"/>
      <c r="AA3" s="7"/>
      <c r="AB3" s="3"/>
      <c r="AC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7"/>
      <c r="AQ3" s="7"/>
      <c r="AR3" s="7"/>
      <c r="AS3" s="7"/>
      <c r="AT3" s="7"/>
      <c r="AU3" s="3"/>
      <c r="AV3" s="3"/>
      <c r="AW3" s="3"/>
      <c r="AX3" s="3"/>
      <c r="BA3" s="29"/>
      <c r="BD3" s="3"/>
      <c r="BE3" s="3"/>
      <c r="BF3" s="3"/>
      <c r="BG3" s="3"/>
      <c r="BH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18"/>
      <c r="BY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28"/>
      <c r="EA3" s="3"/>
      <c r="EB3" s="4"/>
      <c r="EC3" s="3">
        <f>SUM(I3:EB3)</f>
        <v>0</v>
      </c>
      <c r="ED3" s="1"/>
      <c r="EE3" s="1"/>
      <c r="EF3" s="1"/>
      <c r="EG3" s="1"/>
    </row>
    <row r="4" spans="1:137" s="8" customFormat="1" ht="15" customHeight="1">
      <c r="A4" s="20"/>
      <c r="B4" s="24"/>
      <c r="C4" s="6">
        <v>2</v>
      </c>
      <c r="D4" s="6" t="s">
        <v>134</v>
      </c>
      <c r="E4" s="6" t="s">
        <v>138</v>
      </c>
      <c r="F4" s="6" t="s">
        <v>136</v>
      </c>
      <c r="G4" s="6">
        <v>0.07</v>
      </c>
      <c r="H4" s="6" t="s">
        <v>137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7"/>
      <c r="AP4" s="7"/>
      <c r="AQ4" s="7"/>
      <c r="AR4" s="7"/>
      <c r="AS4" s="7"/>
      <c r="AT4" s="3"/>
      <c r="AU4" s="3"/>
      <c r="AV4" s="3"/>
      <c r="AW4" s="3"/>
      <c r="AX4" s="3"/>
      <c r="AY4" s="3"/>
      <c r="AZ4" s="3"/>
      <c r="BA4" s="30"/>
      <c r="BB4" s="3"/>
      <c r="BC4" s="3"/>
      <c r="BD4" s="3">
        <v>2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18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28"/>
      <c r="EA4" s="3"/>
      <c r="EB4" s="4"/>
      <c r="EC4" s="3">
        <f aca="true" t="shared" si="0" ref="EC4:EC36">SUM(I4:EB4)</f>
        <v>2</v>
      </c>
      <c r="ED4" s="1"/>
      <c r="EE4" s="1"/>
      <c r="EF4" s="1"/>
      <c r="EG4" s="1"/>
    </row>
    <row r="5" spans="1:137" s="8" customFormat="1" ht="15" customHeight="1">
      <c r="A5" s="20"/>
      <c r="B5" s="24"/>
      <c r="C5" s="6">
        <v>3</v>
      </c>
      <c r="D5" s="6" t="s">
        <v>134</v>
      </c>
      <c r="E5" s="6" t="s">
        <v>139</v>
      </c>
      <c r="F5" s="6" t="s">
        <v>136</v>
      </c>
      <c r="G5" s="6">
        <v>0.06</v>
      </c>
      <c r="H5" s="6" t="s">
        <v>137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0"/>
      <c r="BB5" s="3"/>
      <c r="BC5" s="3"/>
      <c r="BD5" s="3">
        <v>2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18">
        <v>10</v>
      </c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28"/>
      <c r="EA5" s="3"/>
      <c r="EB5" s="4"/>
      <c r="EC5" s="3">
        <f t="shared" si="0"/>
        <v>12</v>
      </c>
      <c r="ED5" s="1"/>
      <c r="EE5" s="1"/>
      <c r="EF5" s="1"/>
      <c r="EG5" s="1"/>
    </row>
    <row r="6" spans="1:133" ht="15" customHeight="1">
      <c r="A6" s="20"/>
      <c r="B6" s="24"/>
      <c r="C6" s="6">
        <v>4</v>
      </c>
      <c r="D6" s="6" t="s">
        <v>140</v>
      </c>
      <c r="E6" s="5" t="s">
        <v>141</v>
      </c>
      <c r="F6" s="6" t="s">
        <v>136</v>
      </c>
      <c r="G6" s="6"/>
      <c r="H6" s="6" t="s">
        <v>142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0"/>
      <c r="BB6" s="3"/>
      <c r="BC6" s="3"/>
      <c r="BD6" s="3">
        <v>1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18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28"/>
      <c r="EA6" s="3"/>
      <c r="EB6" s="4"/>
      <c r="EC6" s="3">
        <f t="shared" si="0"/>
        <v>1</v>
      </c>
    </row>
    <row r="7" spans="1:133" ht="15" customHeight="1">
      <c r="A7" s="20"/>
      <c r="B7" s="24"/>
      <c r="C7" s="6">
        <v>5</v>
      </c>
      <c r="D7" s="6" t="s">
        <v>140</v>
      </c>
      <c r="E7" s="6" t="s">
        <v>143</v>
      </c>
      <c r="F7" s="6" t="s">
        <v>136</v>
      </c>
      <c r="G7" s="6"/>
      <c r="H7" s="6" t="s">
        <v>142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0"/>
      <c r="BB7" s="3"/>
      <c r="BC7" s="3"/>
      <c r="BD7" s="3">
        <v>1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18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28"/>
      <c r="EA7" s="3"/>
      <c r="EB7" s="4"/>
      <c r="EC7" s="3">
        <f t="shared" si="0"/>
        <v>1</v>
      </c>
    </row>
    <row r="8" spans="1:133" ht="15" customHeight="1">
      <c r="A8" s="20"/>
      <c r="B8" s="24"/>
      <c r="C8" s="6">
        <v>6</v>
      </c>
      <c r="D8" s="6" t="s">
        <v>140</v>
      </c>
      <c r="E8" s="6" t="s">
        <v>144</v>
      </c>
      <c r="F8" s="6" t="s">
        <v>136</v>
      </c>
      <c r="G8" s="6"/>
      <c r="H8" s="6" t="s">
        <v>142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0">
        <v>1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18">
        <v>1</v>
      </c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28"/>
      <c r="EA8" s="3"/>
      <c r="EB8" s="4"/>
      <c r="EC8" s="3">
        <f t="shared" si="0"/>
        <v>2</v>
      </c>
    </row>
    <row r="9" spans="1:133" ht="15" customHeight="1">
      <c r="A9" s="20"/>
      <c r="B9" s="7" t="s">
        <v>145</v>
      </c>
      <c r="C9" s="6"/>
      <c r="D9" s="6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6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0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18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28"/>
      <c r="EA9" s="3"/>
      <c r="EB9" s="4"/>
      <c r="EC9" s="3">
        <f t="shared" si="0"/>
        <v>0</v>
      </c>
    </row>
    <row r="10" spans="1:133" ht="15" customHeight="1">
      <c r="A10" s="20"/>
      <c r="B10" s="23" t="s">
        <v>146</v>
      </c>
      <c r="C10" s="6">
        <v>7</v>
      </c>
      <c r="D10" s="6" t="s">
        <v>147</v>
      </c>
      <c r="E10" s="6"/>
      <c r="F10" s="6" t="s">
        <v>148</v>
      </c>
      <c r="G10" s="6">
        <v>2.5</v>
      </c>
      <c r="H10" s="6" t="s">
        <v>149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0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18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28"/>
      <c r="EA10" s="3"/>
      <c r="EB10" s="4"/>
      <c r="EC10" s="3">
        <f t="shared" si="0"/>
        <v>0</v>
      </c>
    </row>
    <row r="11" spans="1:133" ht="15" customHeight="1">
      <c r="A11" s="20"/>
      <c r="B11" s="24"/>
      <c r="C11" s="6">
        <v>8</v>
      </c>
      <c r="D11" s="6" t="s">
        <v>150</v>
      </c>
      <c r="E11" s="6" t="s">
        <v>151</v>
      </c>
      <c r="F11" s="6" t="s">
        <v>136</v>
      </c>
      <c r="G11" s="6">
        <v>55</v>
      </c>
      <c r="H11" s="6" t="s">
        <v>152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0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18">
        <v>1</v>
      </c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28"/>
      <c r="EA11" s="3"/>
      <c r="EB11" s="4"/>
      <c r="EC11" s="3">
        <f t="shared" si="0"/>
        <v>1</v>
      </c>
    </row>
    <row r="12" spans="1:137" s="8" customFormat="1" ht="15" customHeight="1">
      <c r="A12" s="20"/>
      <c r="B12" s="24"/>
      <c r="C12" s="6">
        <v>9</v>
      </c>
      <c r="D12" s="6" t="s">
        <v>153</v>
      </c>
      <c r="E12" s="6" t="s">
        <v>154</v>
      </c>
      <c r="F12" s="6" t="s">
        <v>148</v>
      </c>
      <c r="G12" s="6">
        <v>25</v>
      </c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6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0"/>
      <c r="BB12" s="3"/>
      <c r="BC12" s="3"/>
      <c r="BD12" s="3"/>
      <c r="BE12" s="3"/>
      <c r="BF12" s="3"/>
      <c r="BG12" s="3"/>
      <c r="BH12" s="3"/>
      <c r="BI12" s="3"/>
      <c r="BJ12" s="3"/>
      <c r="BK12" s="3">
        <v>1</v>
      </c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18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28">
        <v>1</v>
      </c>
      <c r="EA12" s="3"/>
      <c r="EB12" s="4"/>
      <c r="EC12" s="3">
        <f t="shared" si="0"/>
        <v>2</v>
      </c>
      <c r="ED12" s="1"/>
      <c r="EE12" s="1"/>
      <c r="EF12" s="1"/>
      <c r="EG12" s="1"/>
    </row>
    <row r="13" spans="1:137" s="8" customFormat="1" ht="15" customHeight="1">
      <c r="A13" s="13"/>
      <c r="B13" s="7" t="s">
        <v>145</v>
      </c>
      <c r="C13" s="6"/>
      <c r="D13" s="6"/>
      <c r="E13" s="6"/>
      <c r="F13" s="6"/>
      <c r="G13" s="6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6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0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18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28"/>
      <c r="EA13" s="3"/>
      <c r="EB13" s="4"/>
      <c r="EC13" s="3">
        <f t="shared" si="0"/>
        <v>0</v>
      </c>
      <c r="ED13" s="1"/>
      <c r="EE13" s="1"/>
      <c r="EF13" s="1"/>
      <c r="EG13" s="1"/>
    </row>
    <row r="14" spans="1:133" ht="15" customHeight="1">
      <c r="A14" s="23" t="s">
        <v>155</v>
      </c>
      <c r="B14" s="23" t="s">
        <v>133</v>
      </c>
      <c r="C14" s="6">
        <v>10</v>
      </c>
      <c r="D14" s="6" t="s">
        <v>156</v>
      </c>
      <c r="E14" s="6" t="s">
        <v>157</v>
      </c>
      <c r="F14" s="6" t="s">
        <v>158</v>
      </c>
      <c r="G14" s="6">
        <v>1.7</v>
      </c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6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0"/>
      <c r="BB14" s="3"/>
      <c r="BC14" s="3"/>
      <c r="BD14" s="3">
        <v>100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18">
        <v>50</v>
      </c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>
        <v>1</v>
      </c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28"/>
      <c r="EA14" s="3"/>
      <c r="EB14" s="4"/>
      <c r="EC14" s="3">
        <f t="shared" si="0"/>
        <v>151</v>
      </c>
    </row>
    <row r="15" spans="1:133" ht="15" customHeight="1">
      <c r="A15" s="24"/>
      <c r="B15" s="24"/>
      <c r="C15" s="6">
        <v>11</v>
      </c>
      <c r="D15" s="6" t="s">
        <v>159</v>
      </c>
      <c r="E15" s="6" t="s">
        <v>160</v>
      </c>
      <c r="F15" s="6" t="s">
        <v>136</v>
      </c>
      <c r="G15" s="6">
        <v>3</v>
      </c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6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>
        <v>10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0">
        <v>3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18">
        <v>2</v>
      </c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>
        <v>2</v>
      </c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28">
        <v>2</v>
      </c>
      <c r="EA15" s="3"/>
      <c r="EB15" s="4"/>
      <c r="EC15" s="3">
        <f t="shared" si="0"/>
        <v>19</v>
      </c>
    </row>
    <row r="16" spans="1:133" ht="15" customHeight="1">
      <c r="A16" s="24"/>
      <c r="B16" s="24"/>
      <c r="C16" s="6">
        <v>12</v>
      </c>
      <c r="D16" s="6" t="s">
        <v>161</v>
      </c>
      <c r="E16" s="6"/>
      <c r="F16" s="6" t="s">
        <v>158</v>
      </c>
      <c r="G16" s="6">
        <v>9.5</v>
      </c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0">
        <v>2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18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28"/>
      <c r="EA16" s="3"/>
      <c r="EB16" s="4"/>
      <c r="EC16" s="3">
        <f t="shared" si="0"/>
        <v>2</v>
      </c>
    </row>
    <row r="17" spans="1:133" ht="15" customHeight="1">
      <c r="A17" s="24"/>
      <c r="B17" s="24"/>
      <c r="C17" s="6">
        <v>13</v>
      </c>
      <c r="D17" s="6" t="s">
        <v>162</v>
      </c>
      <c r="E17" s="6"/>
      <c r="F17" s="6" t="s">
        <v>163</v>
      </c>
      <c r="G17" s="6">
        <v>1.3</v>
      </c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0">
        <v>1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18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>
        <v>5</v>
      </c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28"/>
      <c r="EA17" s="3"/>
      <c r="EB17" s="4"/>
      <c r="EC17" s="3">
        <f t="shared" si="0"/>
        <v>6</v>
      </c>
    </row>
    <row r="18" spans="1:133" ht="15" customHeight="1">
      <c r="A18" s="24"/>
      <c r="B18" s="24"/>
      <c r="C18" s="6">
        <v>14</v>
      </c>
      <c r="D18" s="6" t="s">
        <v>164</v>
      </c>
      <c r="E18" s="6"/>
      <c r="F18" s="6" t="s">
        <v>165</v>
      </c>
      <c r="G18" s="6">
        <v>3</v>
      </c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6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>
        <v>10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0">
        <v>3</v>
      </c>
      <c r="BB18" s="3"/>
      <c r="BC18" s="3"/>
      <c r="BD18" s="3">
        <v>5</v>
      </c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18">
        <v>5</v>
      </c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>
        <v>2</v>
      </c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>
        <v>1</v>
      </c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28"/>
      <c r="EA18" s="3"/>
      <c r="EB18" s="4"/>
      <c r="EC18" s="3">
        <f t="shared" si="0"/>
        <v>26</v>
      </c>
    </row>
    <row r="19" spans="1:133" ht="15" customHeight="1">
      <c r="A19" s="24"/>
      <c r="B19" s="24"/>
      <c r="C19" s="6">
        <v>15</v>
      </c>
      <c r="D19" s="6" t="s">
        <v>166</v>
      </c>
      <c r="E19" s="6"/>
      <c r="F19" s="6" t="s">
        <v>165</v>
      </c>
      <c r="G19" s="6">
        <v>1.5</v>
      </c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6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v>10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0"/>
      <c r="BB19" s="3"/>
      <c r="BC19" s="3"/>
      <c r="BD19" s="3">
        <v>1</v>
      </c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18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>
        <v>2</v>
      </c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28"/>
      <c r="EA19" s="3"/>
      <c r="EB19" s="4"/>
      <c r="EC19" s="3">
        <f t="shared" si="0"/>
        <v>13</v>
      </c>
    </row>
    <row r="20" spans="1:133" ht="15" customHeight="1">
      <c r="A20" s="24"/>
      <c r="B20" s="24"/>
      <c r="C20" s="6">
        <v>16</v>
      </c>
      <c r="D20" s="6" t="s">
        <v>167</v>
      </c>
      <c r="E20" s="6" t="s">
        <v>168</v>
      </c>
      <c r="F20" s="6" t="s">
        <v>169</v>
      </c>
      <c r="G20" s="6">
        <v>17.25</v>
      </c>
      <c r="H20" s="6" t="s">
        <v>170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0">
        <v>2</v>
      </c>
      <c r="BB20" s="3"/>
      <c r="BC20" s="3"/>
      <c r="BD20" s="3">
        <v>1</v>
      </c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18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>
        <v>2</v>
      </c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28"/>
      <c r="EA20" s="3"/>
      <c r="EB20" s="4"/>
      <c r="EC20" s="3">
        <f t="shared" si="0"/>
        <v>5</v>
      </c>
    </row>
    <row r="21" spans="1:133" ht="15" customHeight="1">
      <c r="A21" s="24"/>
      <c r="B21" s="24"/>
      <c r="C21" s="6">
        <v>17</v>
      </c>
      <c r="D21" s="6" t="s">
        <v>167</v>
      </c>
      <c r="E21" s="6" t="s">
        <v>171</v>
      </c>
      <c r="F21" s="6" t="s">
        <v>169</v>
      </c>
      <c r="G21" s="6">
        <v>10</v>
      </c>
      <c r="H21" s="6" t="s">
        <v>172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6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0"/>
      <c r="BB21" s="3"/>
      <c r="BC21" s="3"/>
      <c r="BD21" s="3">
        <v>1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18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28"/>
      <c r="EA21" s="3"/>
      <c r="EB21" s="4"/>
      <c r="EC21" s="3">
        <f t="shared" si="0"/>
        <v>1</v>
      </c>
    </row>
    <row r="22" spans="1:133" ht="15" customHeight="1">
      <c r="A22" s="24"/>
      <c r="B22" s="24"/>
      <c r="C22" s="26">
        <v>18</v>
      </c>
      <c r="D22" s="26" t="s">
        <v>173</v>
      </c>
      <c r="E22" s="6" t="s">
        <v>174</v>
      </c>
      <c r="F22" s="26" t="s">
        <v>136</v>
      </c>
      <c r="G22" s="26">
        <v>7</v>
      </c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6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0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18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>
        <v>3</v>
      </c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28"/>
      <c r="EA22" s="3"/>
      <c r="EB22" s="4"/>
      <c r="EC22" s="3">
        <f t="shared" si="0"/>
        <v>3</v>
      </c>
    </row>
    <row r="23" spans="1:133" ht="15" customHeight="1">
      <c r="A23" s="24"/>
      <c r="B23" s="24"/>
      <c r="C23" s="27"/>
      <c r="D23" s="27"/>
      <c r="E23" s="5" t="s">
        <v>175</v>
      </c>
      <c r="F23" s="27"/>
      <c r="G23" s="27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0">
        <v>2</v>
      </c>
      <c r="BB23" s="3"/>
      <c r="BC23" s="3"/>
      <c r="BD23" s="3">
        <v>3</v>
      </c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18">
        <v>2</v>
      </c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28"/>
      <c r="EA23" s="3"/>
      <c r="EB23" s="4"/>
      <c r="EC23" s="3"/>
    </row>
    <row r="24" spans="1:133" ht="15" customHeight="1">
      <c r="A24" s="24"/>
      <c r="B24" s="24"/>
      <c r="C24" s="6">
        <v>19</v>
      </c>
      <c r="D24" s="6" t="s">
        <v>176</v>
      </c>
      <c r="E24" s="5" t="s">
        <v>177</v>
      </c>
      <c r="F24" s="6" t="s">
        <v>136</v>
      </c>
      <c r="G24" s="6">
        <v>30</v>
      </c>
      <c r="H24" s="6" t="s">
        <v>178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0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18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28"/>
      <c r="EA24" s="3"/>
      <c r="EB24" s="4"/>
      <c r="EC24" s="3">
        <f t="shared" si="0"/>
        <v>0</v>
      </c>
    </row>
    <row r="25" spans="1:133" ht="15" customHeight="1">
      <c r="A25" s="24"/>
      <c r="B25" s="24"/>
      <c r="C25" s="6">
        <v>20</v>
      </c>
      <c r="D25" s="9" t="s">
        <v>179</v>
      </c>
      <c r="E25" s="9"/>
      <c r="F25" s="6" t="s">
        <v>180</v>
      </c>
      <c r="G25" s="6">
        <v>0.65</v>
      </c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0">
        <v>5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18"/>
      <c r="BY25" s="3"/>
      <c r="BZ25" s="3"/>
      <c r="CA25" s="3"/>
      <c r="CB25" s="3"/>
      <c r="CC25" s="3"/>
      <c r="CD25" s="3"/>
      <c r="CE25" s="3">
        <v>20</v>
      </c>
      <c r="CF25" s="3"/>
      <c r="CG25" s="3"/>
      <c r="CH25" s="3"/>
      <c r="CI25" s="3">
        <v>10</v>
      </c>
      <c r="CJ25" s="3"/>
      <c r="CK25" s="3"/>
      <c r="CL25" s="3"/>
      <c r="CM25" s="3"/>
      <c r="CN25" s="3"/>
      <c r="CO25" s="3"/>
      <c r="CP25" s="3"/>
      <c r="CQ25" s="3"/>
      <c r="CR25" s="3">
        <v>10</v>
      </c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>
        <v>20</v>
      </c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28">
        <v>2</v>
      </c>
      <c r="EA25" s="3"/>
      <c r="EB25" s="4"/>
      <c r="EC25" s="3">
        <f t="shared" si="0"/>
        <v>67</v>
      </c>
    </row>
    <row r="26" spans="1:133" ht="15" customHeight="1">
      <c r="A26" s="24"/>
      <c r="B26" s="24"/>
      <c r="C26" s="6">
        <v>21</v>
      </c>
      <c r="D26" s="9" t="s">
        <v>181</v>
      </c>
      <c r="E26" s="9"/>
      <c r="F26" s="6" t="s">
        <v>180</v>
      </c>
      <c r="G26" s="6">
        <v>0.4</v>
      </c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0"/>
      <c r="BB26" s="3"/>
      <c r="BC26" s="3"/>
      <c r="BD26" s="3">
        <v>10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18">
        <v>10</v>
      </c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>
        <v>20</v>
      </c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28">
        <v>5</v>
      </c>
      <c r="EA26" s="3"/>
      <c r="EB26" s="4"/>
      <c r="EC26" s="3">
        <f t="shared" si="0"/>
        <v>45</v>
      </c>
    </row>
    <row r="27" spans="1:133" ht="15" customHeight="1">
      <c r="A27" s="24"/>
      <c r="B27" s="24"/>
      <c r="C27" s="6">
        <v>22</v>
      </c>
      <c r="D27" s="6" t="s">
        <v>182</v>
      </c>
      <c r="E27" s="6" t="s">
        <v>183</v>
      </c>
      <c r="F27" s="6" t="s">
        <v>158</v>
      </c>
      <c r="G27" s="6">
        <v>10.5</v>
      </c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0"/>
      <c r="BB27" s="3"/>
      <c r="BC27" s="3"/>
      <c r="BD27" s="3">
        <v>2</v>
      </c>
      <c r="BE27" s="3"/>
      <c r="BF27" s="3"/>
      <c r="BG27" s="3"/>
      <c r="BH27" s="3"/>
      <c r="BI27" s="3">
        <v>2</v>
      </c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18"/>
      <c r="BY27" s="3"/>
      <c r="BZ27" s="3"/>
      <c r="CA27" s="3"/>
      <c r="CB27" s="3"/>
      <c r="CC27" s="3"/>
      <c r="CD27" s="3"/>
      <c r="CE27" s="3">
        <v>3</v>
      </c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>
        <v>1</v>
      </c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28">
        <v>2</v>
      </c>
      <c r="EA27" s="3"/>
      <c r="EB27" s="4"/>
      <c r="EC27" s="3">
        <f t="shared" si="0"/>
        <v>10</v>
      </c>
    </row>
    <row r="28" spans="1:133" ht="15" customHeight="1">
      <c r="A28" s="24"/>
      <c r="B28" s="24"/>
      <c r="C28" s="6">
        <v>23</v>
      </c>
      <c r="D28" s="6" t="s">
        <v>184</v>
      </c>
      <c r="E28" s="6" t="s">
        <v>183</v>
      </c>
      <c r="F28" s="6" t="s">
        <v>158</v>
      </c>
      <c r="G28" s="6">
        <v>0.5</v>
      </c>
      <c r="H28" s="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0"/>
      <c r="BB28" s="3"/>
      <c r="BC28" s="3"/>
      <c r="BD28" s="3">
        <v>1</v>
      </c>
      <c r="BE28" s="3"/>
      <c r="BF28" s="3"/>
      <c r="BG28" s="3"/>
      <c r="BH28" s="3"/>
      <c r="BI28" s="3"/>
      <c r="BJ28" s="3"/>
      <c r="BK28" s="3">
        <v>1</v>
      </c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18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>
        <v>5</v>
      </c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>
        <v>3</v>
      </c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28"/>
      <c r="EA28" s="3"/>
      <c r="EB28" s="4"/>
      <c r="EC28" s="3">
        <f t="shared" si="0"/>
        <v>10</v>
      </c>
    </row>
    <row r="29" spans="1:133" ht="15" customHeight="1">
      <c r="A29" s="24"/>
      <c r="B29" s="24"/>
      <c r="C29" s="6">
        <v>24</v>
      </c>
      <c r="D29" s="6" t="s">
        <v>185</v>
      </c>
      <c r="E29" s="6"/>
      <c r="F29" s="5" t="s">
        <v>158</v>
      </c>
      <c r="G29" s="5">
        <v>0.8</v>
      </c>
      <c r="H29" s="6" t="s">
        <v>186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0">
        <v>3</v>
      </c>
      <c r="BB29" s="3"/>
      <c r="BC29" s="3"/>
      <c r="BD29" s="3">
        <v>1</v>
      </c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18">
        <v>2</v>
      </c>
      <c r="BY29" s="3"/>
      <c r="BZ29" s="3"/>
      <c r="CA29" s="3"/>
      <c r="CB29" s="3"/>
      <c r="CC29" s="3"/>
      <c r="CD29" s="3"/>
      <c r="CE29" s="3" t="s">
        <v>339</v>
      </c>
      <c r="CF29" s="3"/>
      <c r="CG29" s="3"/>
      <c r="CH29" s="3"/>
      <c r="CI29" s="3">
        <v>5</v>
      </c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>
        <v>1</v>
      </c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28"/>
      <c r="EA29" s="3"/>
      <c r="EB29" s="4"/>
      <c r="EC29" s="3">
        <f t="shared" si="0"/>
        <v>12</v>
      </c>
    </row>
    <row r="30" spans="1:133" ht="15" customHeight="1">
      <c r="A30" s="24"/>
      <c r="B30" s="24"/>
      <c r="C30" s="6">
        <v>25</v>
      </c>
      <c r="D30" s="6" t="s">
        <v>187</v>
      </c>
      <c r="E30" s="5" t="s">
        <v>188</v>
      </c>
      <c r="F30" s="5" t="s">
        <v>189</v>
      </c>
      <c r="G30" s="5">
        <v>2.7</v>
      </c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6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0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18">
        <v>1</v>
      </c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>
        <v>2</v>
      </c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28"/>
      <c r="EA30" s="3"/>
      <c r="EB30" s="4"/>
      <c r="EC30" s="3">
        <f t="shared" si="0"/>
        <v>3</v>
      </c>
    </row>
    <row r="31" spans="1:133" ht="15" customHeight="1">
      <c r="A31" s="24"/>
      <c r="B31" s="24"/>
      <c r="C31" s="6">
        <v>26</v>
      </c>
      <c r="D31" s="6" t="s">
        <v>190</v>
      </c>
      <c r="E31" s="6"/>
      <c r="F31" s="6" t="s">
        <v>189</v>
      </c>
      <c r="G31" s="6">
        <v>1</v>
      </c>
      <c r="H31" s="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0">
        <v>1</v>
      </c>
      <c r="BB31" s="3"/>
      <c r="BC31" s="3"/>
      <c r="BD31" s="3">
        <v>1</v>
      </c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18"/>
      <c r="BY31" s="3"/>
      <c r="BZ31" s="3"/>
      <c r="CA31" s="3"/>
      <c r="CB31" s="3"/>
      <c r="CC31" s="3"/>
      <c r="CD31" s="3"/>
      <c r="CE31" s="3">
        <v>1</v>
      </c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28"/>
      <c r="EA31" s="3"/>
      <c r="EB31" s="4"/>
      <c r="EC31" s="3">
        <f t="shared" si="0"/>
        <v>3</v>
      </c>
    </row>
    <row r="32" spans="1:133" ht="15" customHeight="1">
      <c r="A32" s="24"/>
      <c r="B32" s="24"/>
      <c r="C32" s="6">
        <v>27</v>
      </c>
      <c r="D32" s="6" t="s">
        <v>191</v>
      </c>
      <c r="E32" s="6"/>
      <c r="F32" s="6" t="s">
        <v>192</v>
      </c>
      <c r="G32" s="6">
        <v>1</v>
      </c>
      <c r="H32" s="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0">
        <v>2</v>
      </c>
      <c r="BB32" s="3"/>
      <c r="BC32" s="3"/>
      <c r="BD32" s="3">
        <v>1</v>
      </c>
      <c r="BE32" s="3"/>
      <c r="BF32" s="3"/>
      <c r="BG32" s="3"/>
      <c r="BH32" s="3"/>
      <c r="BI32" s="3">
        <v>3</v>
      </c>
      <c r="BJ32" s="3"/>
      <c r="BK32" s="3">
        <v>2</v>
      </c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18">
        <v>2</v>
      </c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>
        <v>5</v>
      </c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>
        <v>2</v>
      </c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28">
        <v>2</v>
      </c>
      <c r="EA32" s="3"/>
      <c r="EB32" s="4"/>
      <c r="EC32" s="3">
        <f t="shared" si="0"/>
        <v>19</v>
      </c>
    </row>
    <row r="33" spans="1:133" ht="15" customHeight="1">
      <c r="A33" s="24"/>
      <c r="B33" s="24"/>
      <c r="C33" s="6">
        <v>28</v>
      </c>
      <c r="D33" s="6" t="s">
        <v>193</v>
      </c>
      <c r="E33" s="6"/>
      <c r="F33" s="6" t="s">
        <v>192</v>
      </c>
      <c r="G33" s="6">
        <v>1.2</v>
      </c>
      <c r="H33" s="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0">
        <v>1</v>
      </c>
      <c r="BB33" s="3"/>
      <c r="BC33" s="3"/>
      <c r="BD33" s="3">
        <v>1</v>
      </c>
      <c r="BE33" s="3"/>
      <c r="BF33" s="3"/>
      <c r="BG33" s="3"/>
      <c r="BH33" s="3"/>
      <c r="BI33" s="3">
        <v>2</v>
      </c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18">
        <v>1</v>
      </c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>
        <v>2</v>
      </c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28"/>
      <c r="EA33" s="3"/>
      <c r="EB33" s="4"/>
      <c r="EC33" s="3">
        <f t="shared" si="0"/>
        <v>7</v>
      </c>
    </row>
    <row r="34" spans="1:133" ht="15" customHeight="1">
      <c r="A34" s="24"/>
      <c r="B34" s="24"/>
      <c r="C34" s="6">
        <v>29</v>
      </c>
      <c r="D34" s="9" t="s">
        <v>194</v>
      </c>
      <c r="E34" s="9"/>
      <c r="F34" s="6" t="s">
        <v>192</v>
      </c>
      <c r="G34" s="6">
        <v>1.3</v>
      </c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6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0">
        <v>1</v>
      </c>
      <c r="BB34" s="3"/>
      <c r="BC34" s="3"/>
      <c r="BD34" s="3">
        <v>1</v>
      </c>
      <c r="BE34" s="3"/>
      <c r="BF34" s="3"/>
      <c r="BG34" s="3"/>
      <c r="BH34" s="3"/>
      <c r="BI34" s="3">
        <v>2</v>
      </c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18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28"/>
      <c r="EA34" s="3"/>
      <c r="EB34" s="4"/>
      <c r="EC34" s="3">
        <f t="shared" si="0"/>
        <v>4</v>
      </c>
    </row>
    <row r="35" spans="1:133" ht="15" customHeight="1">
      <c r="A35" s="24"/>
      <c r="B35" s="24"/>
      <c r="C35" s="6">
        <v>30</v>
      </c>
      <c r="D35" s="6" t="s">
        <v>195</v>
      </c>
      <c r="E35" s="6"/>
      <c r="F35" s="6" t="s">
        <v>196</v>
      </c>
      <c r="G35" s="6">
        <v>4.5</v>
      </c>
      <c r="H35" s="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6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1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0"/>
      <c r="BB35" s="3"/>
      <c r="BC35" s="3"/>
      <c r="BD35" s="3">
        <v>2</v>
      </c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18">
        <v>1</v>
      </c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28"/>
      <c r="EA35" s="3"/>
      <c r="EB35" s="4"/>
      <c r="EC35" s="3">
        <f t="shared" si="0"/>
        <v>4</v>
      </c>
    </row>
    <row r="36" spans="1:133" ht="15" customHeight="1">
      <c r="A36" s="24"/>
      <c r="B36" s="24"/>
      <c r="C36" s="6">
        <v>31</v>
      </c>
      <c r="D36" s="6" t="s">
        <v>197</v>
      </c>
      <c r="E36" s="6" t="s">
        <v>198</v>
      </c>
      <c r="F36" s="6" t="s">
        <v>199</v>
      </c>
      <c r="G36" s="6">
        <v>5</v>
      </c>
      <c r="H36" s="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>
        <v>10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0">
        <v>300</v>
      </c>
      <c r="BB36" s="3"/>
      <c r="BC36" s="3"/>
      <c r="BD36" s="3">
        <v>5</v>
      </c>
      <c r="BE36" s="3"/>
      <c r="BF36" s="3"/>
      <c r="BG36" s="3"/>
      <c r="BH36" s="3"/>
      <c r="BI36" s="3"/>
      <c r="BJ36" s="3"/>
      <c r="BK36" s="3">
        <v>2</v>
      </c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18">
        <v>3</v>
      </c>
      <c r="BY36" s="3"/>
      <c r="BZ36" s="3"/>
      <c r="CA36" s="3"/>
      <c r="CB36" s="3"/>
      <c r="CC36" s="3"/>
      <c r="CD36" s="3"/>
      <c r="CE36" s="3" t="s">
        <v>340</v>
      </c>
      <c r="CF36" s="3"/>
      <c r="CG36" s="3"/>
      <c r="CH36" s="3"/>
      <c r="CI36" s="3">
        <v>6</v>
      </c>
      <c r="CJ36" s="3"/>
      <c r="CK36" s="3"/>
      <c r="CL36" s="3"/>
      <c r="CM36" s="3"/>
      <c r="CN36" s="3"/>
      <c r="CO36" s="3"/>
      <c r="CP36" s="3"/>
      <c r="CQ36" s="3"/>
      <c r="CR36" s="3">
        <v>100</v>
      </c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>
        <v>10</v>
      </c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28">
        <v>2</v>
      </c>
      <c r="EA36" s="3"/>
      <c r="EB36" s="4"/>
      <c r="EC36" s="3">
        <f t="shared" si="0"/>
        <v>438</v>
      </c>
    </row>
    <row r="37" spans="1:133" ht="15" customHeight="1">
      <c r="A37" s="24"/>
      <c r="B37" s="24"/>
      <c r="C37" s="6">
        <v>32</v>
      </c>
      <c r="D37" s="6" t="s">
        <v>200</v>
      </c>
      <c r="F37" s="6" t="s">
        <v>136</v>
      </c>
      <c r="G37" s="6">
        <v>0.06</v>
      </c>
      <c r="H37" s="6" t="s">
        <v>201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6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0">
        <v>1</v>
      </c>
      <c r="BB37" s="3"/>
      <c r="BC37" s="3"/>
      <c r="BD37" s="3">
        <v>2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18">
        <v>2</v>
      </c>
      <c r="BY37" s="3"/>
      <c r="BZ37" s="3"/>
      <c r="CA37" s="3"/>
      <c r="CB37" s="3"/>
      <c r="CC37" s="3"/>
      <c r="CD37" s="3"/>
      <c r="CE37" s="3">
        <v>500</v>
      </c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>
        <v>100</v>
      </c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>
        <v>1</v>
      </c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28"/>
      <c r="EA37" s="3"/>
      <c r="EB37" s="4"/>
      <c r="EC37" s="3">
        <f aca="true" t="shared" si="1" ref="EC37:EC66">SUM(I37:EB37)</f>
        <v>606</v>
      </c>
    </row>
    <row r="38" spans="1:133" ht="15" customHeight="1">
      <c r="A38" s="24"/>
      <c r="B38" s="7" t="s">
        <v>145</v>
      </c>
      <c r="C38" s="6"/>
      <c r="D38" s="6"/>
      <c r="E38" s="6"/>
      <c r="F38" s="6"/>
      <c r="G38" s="6"/>
      <c r="H38" s="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6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0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18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28"/>
      <c r="EA38" s="3"/>
      <c r="EB38" s="4"/>
      <c r="EC38" s="3">
        <f t="shared" si="1"/>
        <v>0</v>
      </c>
    </row>
    <row r="39" spans="1:133" ht="15" customHeight="1">
      <c r="A39" s="24"/>
      <c r="B39" s="20" t="s">
        <v>146</v>
      </c>
      <c r="C39" s="6">
        <v>33</v>
      </c>
      <c r="D39" s="6" t="s">
        <v>202</v>
      </c>
      <c r="E39" s="6" t="s">
        <v>203</v>
      </c>
      <c r="F39" s="6" t="s">
        <v>165</v>
      </c>
      <c r="G39" s="6">
        <v>3.2</v>
      </c>
      <c r="H39" s="6" t="s">
        <v>204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0">
        <v>2</v>
      </c>
      <c r="BB39" s="3"/>
      <c r="BC39" s="3"/>
      <c r="BD39" s="3">
        <v>1</v>
      </c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18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28"/>
      <c r="EA39" s="3"/>
      <c r="EB39" s="4"/>
      <c r="EC39" s="3">
        <f t="shared" si="1"/>
        <v>3</v>
      </c>
    </row>
    <row r="40" spans="1:133" ht="15" customHeight="1">
      <c r="A40" s="24"/>
      <c r="B40" s="20"/>
      <c r="C40" s="6">
        <v>34</v>
      </c>
      <c r="D40" s="6" t="s">
        <v>202</v>
      </c>
      <c r="E40" s="6" t="s">
        <v>205</v>
      </c>
      <c r="F40" s="6" t="s">
        <v>165</v>
      </c>
      <c r="G40" s="6">
        <v>7</v>
      </c>
      <c r="H40" s="6" t="s">
        <v>206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0"/>
      <c r="BB40" s="3"/>
      <c r="BC40" s="3"/>
      <c r="BD40" s="3"/>
      <c r="BE40" s="3"/>
      <c r="BF40" s="3"/>
      <c r="BG40" s="3"/>
      <c r="BH40" s="3"/>
      <c r="BI40" s="3" t="s">
        <v>207</v>
      </c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18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28"/>
      <c r="EA40" s="3"/>
      <c r="EB40" s="4"/>
      <c r="EC40" s="3">
        <f t="shared" si="1"/>
        <v>0</v>
      </c>
    </row>
    <row r="41" spans="1:133" ht="15" customHeight="1">
      <c r="A41" s="24"/>
      <c r="B41" s="20"/>
      <c r="C41" s="6">
        <v>35</v>
      </c>
      <c r="D41" s="6" t="s">
        <v>208</v>
      </c>
      <c r="E41" s="6" t="s">
        <v>209</v>
      </c>
      <c r="F41" s="6" t="s">
        <v>210</v>
      </c>
      <c r="G41" s="6">
        <v>36</v>
      </c>
      <c r="H41" s="6" t="s">
        <v>211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0"/>
      <c r="BB41" s="3"/>
      <c r="BC41" s="3"/>
      <c r="BD41" s="3">
        <v>1</v>
      </c>
      <c r="BE41" s="3"/>
      <c r="BF41" s="3"/>
      <c r="BG41" s="3"/>
      <c r="BH41" s="3"/>
      <c r="BI41" s="3">
        <v>1</v>
      </c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18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>
        <v>1</v>
      </c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28"/>
      <c r="EA41" s="3"/>
      <c r="EB41" s="4"/>
      <c r="EC41" s="3">
        <f t="shared" si="1"/>
        <v>3</v>
      </c>
    </row>
    <row r="42" spans="1:133" ht="15" customHeight="1">
      <c r="A42" s="24"/>
      <c r="B42" s="20"/>
      <c r="C42" s="6">
        <v>36</v>
      </c>
      <c r="D42" s="6" t="s">
        <v>208</v>
      </c>
      <c r="E42" s="6" t="s">
        <v>212</v>
      </c>
      <c r="F42" s="6" t="s">
        <v>210</v>
      </c>
      <c r="G42" s="6">
        <v>44</v>
      </c>
      <c r="H42" s="6" t="s">
        <v>213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0">
        <v>2</v>
      </c>
      <c r="BB42" s="3"/>
      <c r="BC42" s="3"/>
      <c r="BD42" s="3">
        <v>1</v>
      </c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18">
        <v>1</v>
      </c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>
        <v>1</v>
      </c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28"/>
      <c r="EA42" s="3"/>
      <c r="EB42" s="4"/>
      <c r="EC42" s="3">
        <f t="shared" si="1"/>
        <v>5</v>
      </c>
    </row>
    <row r="43" spans="1:133" ht="15" customHeight="1">
      <c r="A43" s="24"/>
      <c r="B43" s="20"/>
      <c r="C43" s="6">
        <v>37</v>
      </c>
      <c r="D43" s="6" t="s">
        <v>208</v>
      </c>
      <c r="E43" s="6" t="s">
        <v>214</v>
      </c>
      <c r="F43" s="6" t="s">
        <v>210</v>
      </c>
      <c r="G43" s="6">
        <v>44</v>
      </c>
      <c r="H43" s="6" t="s">
        <v>215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6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0">
        <v>1</v>
      </c>
      <c r="BB43" s="3"/>
      <c r="BC43" s="3"/>
      <c r="BD43" s="3">
        <v>1</v>
      </c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18">
        <v>2</v>
      </c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28"/>
      <c r="EA43" s="3"/>
      <c r="EB43" s="4"/>
      <c r="EC43" s="3">
        <f t="shared" si="1"/>
        <v>4</v>
      </c>
    </row>
    <row r="44" spans="1:133" ht="15" customHeight="1">
      <c r="A44" s="24"/>
      <c r="B44" s="20"/>
      <c r="C44" s="6">
        <v>38</v>
      </c>
      <c r="D44" s="6" t="s">
        <v>208</v>
      </c>
      <c r="E44" s="6" t="s">
        <v>216</v>
      </c>
      <c r="F44" s="6" t="s">
        <v>210</v>
      </c>
      <c r="G44" s="6">
        <v>48</v>
      </c>
      <c r="H44" s="6" t="s">
        <v>217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0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18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28"/>
      <c r="EA44" s="3"/>
      <c r="EB44" s="4"/>
      <c r="EC44" s="3">
        <f t="shared" si="1"/>
        <v>0</v>
      </c>
    </row>
    <row r="45" spans="1:133" ht="15" customHeight="1">
      <c r="A45" s="24"/>
      <c r="B45" s="20"/>
      <c r="C45" s="6">
        <v>39</v>
      </c>
      <c r="D45" s="6" t="s">
        <v>218</v>
      </c>
      <c r="E45" s="6"/>
      <c r="F45" s="6" t="s">
        <v>165</v>
      </c>
      <c r="G45" s="6">
        <v>3</v>
      </c>
      <c r="H45" s="6" t="s">
        <v>219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6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0">
        <v>1</v>
      </c>
      <c r="BB45" s="3"/>
      <c r="BC45" s="3"/>
      <c r="BD45" s="3">
        <v>1</v>
      </c>
      <c r="BE45" s="3"/>
      <c r="BF45" s="3"/>
      <c r="BG45" s="3"/>
      <c r="BH45" s="3"/>
      <c r="BI45" s="3"/>
      <c r="BJ45" s="3"/>
      <c r="BK45" s="3">
        <v>1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18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>
        <v>2</v>
      </c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28">
        <v>2</v>
      </c>
      <c r="EA45" s="3"/>
      <c r="EB45" s="4"/>
      <c r="EC45" s="3">
        <f t="shared" si="1"/>
        <v>7</v>
      </c>
    </row>
    <row r="46" spans="1:133" ht="15" customHeight="1">
      <c r="A46" s="24"/>
      <c r="B46" s="20"/>
      <c r="C46" s="6">
        <v>40</v>
      </c>
      <c r="D46" s="6" t="s">
        <v>220</v>
      </c>
      <c r="E46" s="6"/>
      <c r="F46" s="6" t="s">
        <v>165</v>
      </c>
      <c r="G46" s="6">
        <v>1</v>
      </c>
      <c r="H46" s="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6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0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18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>
        <v>10</v>
      </c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28"/>
      <c r="EA46" s="3"/>
      <c r="EB46" s="4"/>
      <c r="EC46" s="3">
        <f t="shared" si="1"/>
        <v>10</v>
      </c>
    </row>
    <row r="47" spans="1:133" ht="15" customHeight="1">
      <c r="A47" s="24"/>
      <c r="B47" s="20"/>
      <c r="C47" s="6">
        <v>41</v>
      </c>
      <c r="D47" s="6" t="s">
        <v>221</v>
      </c>
      <c r="E47" s="6"/>
      <c r="F47" s="6" t="s">
        <v>222</v>
      </c>
      <c r="G47" s="6">
        <v>8</v>
      </c>
      <c r="H47" s="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6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0"/>
      <c r="BB47" s="3"/>
      <c r="BC47" s="3"/>
      <c r="BD47" s="3">
        <v>2</v>
      </c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18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>
        <v>2</v>
      </c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28"/>
      <c r="EA47" s="3"/>
      <c r="EB47" s="4"/>
      <c r="EC47" s="3">
        <f t="shared" si="1"/>
        <v>4</v>
      </c>
    </row>
    <row r="48" spans="1:133" ht="15" customHeight="1">
      <c r="A48" s="24"/>
      <c r="B48" s="20"/>
      <c r="C48" s="6">
        <v>42</v>
      </c>
      <c r="D48" s="6" t="s">
        <v>223</v>
      </c>
      <c r="E48" s="6"/>
      <c r="F48" s="6" t="s">
        <v>165</v>
      </c>
      <c r="G48" s="6">
        <v>1</v>
      </c>
      <c r="H48" s="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6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>
        <v>2</v>
      </c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0">
        <v>1</v>
      </c>
      <c r="BB48" s="3"/>
      <c r="BC48" s="3"/>
      <c r="BD48" s="3">
        <v>1</v>
      </c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18">
        <v>1</v>
      </c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>
        <v>1</v>
      </c>
      <c r="CJ48" s="3"/>
      <c r="CK48" s="3"/>
      <c r="CL48" s="3"/>
      <c r="CM48" s="3"/>
      <c r="CN48" s="3"/>
      <c r="CO48" s="3"/>
      <c r="CP48" s="3"/>
      <c r="CQ48" s="3"/>
      <c r="CR48" s="3">
        <v>5</v>
      </c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>
        <v>2</v>
      </c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28"/>
      <c r="EA48" s="3"/>
      <c r="EB48" s="4"/>
      <c r="EC48" s="3">
        <f t="shared" si="1"/>
        <v>13</v>
      </c>
    </row>
    <row r="49" spans="1:133" ht="15" customHeight="1">
      <c r="A49" s="24"/>
      <c r="B49" s="20"/>
      <c r="C49" s="6">
        <v>43</v>
      </c>
      <c r="D49" s="6" t="s">
        <v>224</v>
      </c>
      <c r="E49" s="6"/>
      <c r="F49" s="6" t="s">
        <v>165</v>
      </c>
      <c r="G49" s="6">
        <v>1</v>
      </c>
      <c r="H49" s="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6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>
        <v>2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0">
        <v>1</v>
      </c>
      <c r="BB49" s="3"/>
      <c r="BC49" s="3"/>
      <c r="BD49" s="3">
        <v>1</v>
      </c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18">
        <v>1</v>
      </c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>
        <v>1</v>
      </c>
      <c r="CJ49" s="3"/>
      <c r="CK49" s="3"/>
      <c r="CL49" s="3"/>
      <c r="CM49" s="3"/>
      <c r="CN49" s="3"/>
      <c r="CO49" s="3"/>
      <c r="CP49" s="3"/>
      <c r="CQ49" s="3"/>
      <c r="CR49" s="3">
        <v>5</v>
      </c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>
        <v>2</v>
      </c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28"/>
      <c r="EA49" s="3"/>
      <c r="EB49" s="4"/>
      <c r="EC49" s="3">
        <f t="shared" si="1"/>
        <v>13</v>
      </c>
    </row>
    <row r="50" spans="1:133" ht="15" customHeight="1">
      <c r="A50" s="24"/>
      <c r="B50" s="20"/>
      <c r="C50" s="6">
        <v>44</v>
      </c>
      <c r="D50" s="6" t="s">
        <v>225</v>
      </c>
      <c r="E50" s="6" t="s">
        <v>226</v>
      </c>
      <c r="F50" s="6" t="s">
        <v>180</v>
      </c>
      <c r="G50" s="6">
        <v>6.2</v>
      </c>
      <c r="H50" s="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0">
        <v>3</v>
      </c>
      <c r="BB50" s="3"/>
      <c r="BC50" s="3"/>
      <c r="BD50" s="3" t="s">
        <v>227</v>
      </c>
      <c r="BE50" s="3"/>
      <c r="BF50" s="3"/>
      <c r="BG50" s="3"/>
      <c r="BH50" s="3"/>
      <c r="BI50" s="3"/>
      <c r="BJ50" s="3"/>
      <c r="BK50" s="3">
        <v>1</v>
      </c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18"/>
      <c r="BY50" s="3"/>
      <c r="BZ50" s="3"/>
      <c r="CA50" s="3"/>
      <c r="CB50" s="3"/>
      <c r="CC50" s="3"/>
      <c r="CD50" s="3"/>
      <c r="CE50" s="3">
        <v>6</v>
      </c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>
        <v>10</v>
      </c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28"/>
      <c r="EA50" s="3"/>
      <c r="EB50" s="4"/>
      <c r="EC50" s="3">
        <f t="shared" si="1"/>
        <v>20</v>
      </c>
    </row>
    <row r="51" spans="1:133" ht="15" customHeight="1">
      <c r="A51" s="24"/>
      <c r="B51" s="20"/>
      <c r="C51" s="6">
        <v>45</v>
      </c>
      <c r="D51" s="6" t="s">
        <v>228</v>
      </c>
      <c r="E51" s="6"/>
      <c r="F51" s="6" t="s">
        <v>189</v>
      </c>
      <c r="G51" s="6">
        <v>6.2</v>
      </c>
      <c r="H51" s="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6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>
        <v>1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0">
        <v>3</v>
      </c>
      <c r="BB51" s="3"/>
      <c r="BC51" s="3"/>
      <c r="BD51" s="3">
        <v>1</v>
      </c>
      <c r="BE51" s="3"/>
      <c r="BF51" s="3"/>
      <c r="BG51" s="3"/>
      <c r="BH51" s="3"/>
      <c r="BI51" s="3"/>
      <c r="BJ51" s="3"/>
      <c r="BK51" s="3">
        <v>1</v>
      </c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18"/>
      <c r="BY51" s="3"/>
      <c r="BZ51" s="3"/>
      <c r="CA51" s="3"/>
      <c r="CB51" s="3"/>
      <c r="CC51" s="3"/>
      <c r="CD51" s="3"/>
      <c r="CE51" s="3">
        <v>1</v>
      </c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>
        <v>10</v>
      </c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28"/>
      <c r="EA51" s="3"/>
      <c r="EB51" s="4"/>
      <c r="EC51" s="3">
        <f t="shared" si="1"/>
        <v>17</v>
      </c>
    </row>
    <row r="52" spans="1:133" ht="15" customHeight="1">
      <c r="A52" s="24"/>
      <c r="B52" s="20"/>
      <c r="C52" s="6">
        <v>46</v>
      </c>
      <c r="D52" s="6" t="s">
        <v>229</v>
      </c>
      <c r="E52" s="6" t="s">
        <v>230</v>
      </c>
      <c r="F52" s="6" t="s">
        <v>231</v>
      </c>
      <c r="G52" s="6">
        <v>1.9</v>
      </c>
      <c r="H52" s="6" t="s">
        <v>232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6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0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18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>
        <v>1</v>
      </c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28"/>
      <c r="EA52" s="3"/>
      <c r="EB52" s="4"/>
      <c r="EC52" s="3">
        <f t="shared" si="1"/>
        <v>1</v>
      </c>
    </row>
    <row r="53" spans="1:133" ht="15" customHeight="1">
      <c r="A53" s="24"/>
      <c r="B53" s="20"/>
      <c r="C53" s="6">
        <v>47</v>
      </c>
      <c r="D53" s="6" t="s">
        <v>229</v>
      </c>
      <c r="E53" s="6" t="s">
        <v>233</v>
      </c>
      <c r="F53" s="6" t="s">
        <v>231</v>
      </c>
      <c r="G53" s="6">
        <v>1.9</v>
      </c>
      <c r="H53" s="6" t="s">
        <v>232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6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0"/>
      <c r="BB53" s="3"/>
      <c r="BC53" s="3"/>
      <c r="BD53" s="3">
        <v>1</v>
      </c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18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>
        <v>4</v>
      </c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>
        <v>1</v>
      </c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28"/>
      <c r="EA53" s="3"/>
      <c r="EB53" s="4"/>
      <c r="EC53" s="3">
        <f t="shared" si="1"/>
        <v>6</v>
      </c>
    </row>
    <row r="54" spans="1:133" ht="15" customHeight="1">
      <c r="A54" s="24"/>
      <c r="B54" s="20"/>
      <c r="C54" s="6">
        <v>48</v>
      </c>
      <c r="D54" s="6" t="s">
        <v>234</v>
      </c>
      <c r="E54" s="6"/>
      <c r="F54" s="6" t="s">
        <v>192</v>
      </c>
      <c r="G54" s="10">
        <v>2.5</v>
      </c>
      <c r="H54" s="11" t="s">
        <v>235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6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0"/>
      <c r="BB54" s="3"/>
      <c r="BC54" s="3"/>
      <c r="BD54" s="3">
        <v>1</v>
      </c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18">
        <v>1</v>
      </c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28"/>
      <c r="EA54" s="3"/>
      <c r="EB54" s="4"/>
      <c r="EC54" s="3">
        <f t="shared" si="1"/>
        <v>2</v>
      </c>
    </row>
    <row r="55" spans="1:133" ht="15" customHeight="1">
      <c r="A55" s="24"/>
      <c r="B55" s="20"/>
      <c r="C55" s="6">
        <v>49</v>
      </c>
      <c r="D55" s="6" t="s">
        <v>236</v>
      </c>
      <c r="E55" s="6" t="s">
        <v>237</v>
      </c>
      <c r="F55" s="6" t="s">
        <v>189</v>
      </c>
      <c r="G55" s="6">
        <v>2</v>
      </c>
      <c r="H55" s="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6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0">
        <v>1</v>
      </c>
      <c r="BB55" s="3"/>
      <c r="BC55" s="3"/>
      <c r="BD55" s="3">
        <v>1</v>
      </c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18">
        <v>1</v>
      </c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28"/>
      <c r="EA55" s="3"/>
      <c r="EB55" s="4"/>
      <c r="EC55" s="3">
        <f t="shared" si="1"/>
        <v>3</v>
      </c>
    </row>
    <row r="56" spans="1:133" ht="15" customHeight="1">
      <c r="A56" s="24"/>
      <c r="B56" s="20"/>
      <c r="C56" s="6">
        <v>50</v>
      </c>
      <c r="D56" s="6" t="s">
        <v>238</v>
      </c>
      <c r="E56" s="6" t="s">
        <v>237</v>
      </c>
      <c r="F56" s="6" t="s">
        <v>136</v>
      </c>
      <c r="G56" s="6">
        <v>7.2</v>
      </c>
      <c r="H56" s="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6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0"/>
      <c r="BB56" s="3"/>
      <c r="BC56" s="3"/>
      <c r="BD56" s="3">
        <v>1</v>
      </c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18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>
        <v>2</v>
      </c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28"/>
      <c r="EA56" s="3"/>
      <c r="EB56" s="4"/>
      <c r="EC56" s="3">
        <f t="shared" si="1"/>
        <v>3</v>
      </c>
    </row>
    <row r="57" spans="1:133" ht="15" customHeight="1">
      <c r="A57" s="24"/>
      <c r="B57" s="20"/>
      <c r="C57" s="6">
        <v>51</v>
      </c>
      <c r="D57" s="6" t="s">
        <v>239</v>
      </c>
      <c r="E57" s="6"/>
      <c r="F57" s="6" t="s">
        <v>240</v>
      </c>
      <c r="G57" s="6">
        <v>0.9</v>
      </c>
      <c r="H57" s="6" t="s">
        <v>241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6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0">
        <v>2</v>
      </c>
      <c r="BB57" s="3"/>
      <c r="BC57" s="3"/>
      <c r="BD57" s="3">
        <v>1</v>
      </c>
      <c r="BE57" s="3"/>
      <c r="BF57" s="3"/>
      <c r="BG57" s="3"/>
      <c r="BH57" s="3"/>
      <c r="BI57" s="3"/>
      <c r="BJ57" s="3"/>
      <c r="BK57" s="3">
        <v>3</v>
      </c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18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>
        <v>2</v>
      </c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28">
        <v>1</v>
      </c>
      <c r="EA57" s="3"/>
      <c r="EB57" s="4"/>
      <c r="EC57" s="3">
        <f t="shared" si="1"/>
        <v>9</v>
      </c>
    </row>
    <row r="58" spans="1:133" ht="15" customHeight="1">
      <c r="A58" s="24"/>
      <c r="B58" s="20"/>
      <c r="C58" s="6">
        <v>52</v>
      </c>
      <c r="D58" s="6" t="s">
        <v>242</v>
      </c>
      <c r="E58" s="6" t="s">
        <v>243</v>
      </c>
      <c r="F58" s="6" t="s">
        <v>136</v>
      </c>
      <c r="G58" s="6">
        <v>18</v>
      </c>
      <c r="H58" s="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6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0"/>
      <c r="BB58" s="3"/>
      <c r="BC58" s="3"/>
      <c r="BD58" s="3"/>
      <c r="BE58" s="3"/>
      <c r="BF58" s="3"/>
      <c r="BG58" s="3"/>
      <c r="BH58" s="3"/>
      <c r="BI58" s="3"/>
      <c r="BJ58" s="3"/>
      <c r="BK58" s="3">
        <v>1</v>
      </c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18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>
        <v>1</v>
      </c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28"/>
      <c r="EA58" s="3"/>
      <c r="EB58" s="4"/>
      <c r="EC58" s="3">
        <f t="shared" si="1"/>
        <v>2</v>
      </c>
    </row>
    <row r="59" spans="1:133" ht="15" customHeight="1">
      <c r="A59" s="24"/>
      <c r="B59" s="20"/>
      <c r="C59" s="6">
        <v>53</v>
      </c>
      <c r="D59" s="6" t="s">
        <v>244</v>
      </c>
      <c r="E59" s="6"/>
      <c r="F59" s="6" t="s">
        <v>136</v>
      </c>
      <c r="G59" s="6">
        <v>0.8</v>
      </c>
      <c r="H59" s="6" t="s">
        <v>245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6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0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18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>
        <v>1</v>
      </c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28"/>
      <c r="EA59" s="3"/>
      <c r="EB59" s="4"/>
      <c r="EC59" s="3">
        <f t="shared" si="1"/>
        <v>1</v>
      </c>
    </row>
    <row r="60" spans="1:133" ht="15" customHeight="1">
      <c r="A60" s="24"/>
      <c r="B60" s="20"/>
      <c r="C60" s="6">
        <v>54</v>
      </c>
      <c r="D60" s="6" t="s">
        <v>246</v>
      </c>
      <c r="E60" s="6" t="s">
        <v>247</v>
      </c>
      <c r="F60" s="6" t="s">
        <v>136</v>
      </c>
      <c r="G60" s="6">
        <v>1.6</v>
      </c>
      <c r="H60" s="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6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0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18">
        <v>5</v>
      </c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>
        <v>5</v>
      </c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28"/>
      <c r="EA60" s="3"/>
      <c r="EB60" s="4"/>
      <c r="EC60" s="3">
        <f t="shared" si="1"/>
        <v>10</v>
      </c>
    </row>
    <row r="61" spans="1:133" ht="15" customHeight="1">
      <c r="A61" s="24"/>
      <c r="B61" s="20"/>
      <c r="C61" s="6">
        <v>55</v>
      </c>
      <c r="D61" s="6" t="s">
        <v>248</v>
      </c>
      <c r="E61" s="6"/>
      <c r="F61" s="6" t="s">
        <v>136</v>
      </c>
      <c r="G61" s="6">
        <v>0.4</v>
      </c>
      <c r="H61" s="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6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0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18"/>
      <c r="BY61" s="3"/>
      <c r="BZ61" s="3"/>
      <c r="CA61" s="3"/>
      <c r="CB61" s="3"/>
      <c r="CC61" s="3"/>
      <c r="CD61" s="3"/>
      <c r="CE61" s="3">
        <v>10</v>
      </c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28"/>
      <c r="EA61" s="3"/>
      <c r="EB61" s="4"/>
      <c r="EC61" s="3">
        <f t="shared" si="1"/>
        <v>10</v>
      </c>
    </row>
    <row r="62" spans="1:133" ht="15" customHeight="1">
      <c r="A62" s="24"/>
      <c r="B62" s="20"/>
      <c r="C62" s="6">
        <v>56</v>
      </c>
      <c r="D62" s="6" t="s">
        <v>249</v>
      </c>
      <c r="E62" s="6" t="s">
        <v>250</v>
      </c>
      <c r="F62" s="6" t="s">
        <v>136</v>
      </c>
      <c r="G62" s="6">
        <v>5</v>
      </c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6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0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18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>
        <v>5</v>
      </c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28"/>
      <c r="EA62" s="3"/>
      <c r="EB62" s="4"/>
      <c r="EC62" s="3">
        <f t="shared" si="1"/>
        <v>5</v>
      </c>
    </row>
    <row r="63" spans="1:133" ht="15" customHeight="1">
      <c r="A63" s="24"/>
      <c r="B63" s="20"/>
      <c r="C63" s="6">
        <v>57</v>
      </c>
      <c r="D63" s="6" t="s">
        <v>251</v>
      </c>
      <c r="E63" s="6" t="s">
        <v>252</v>
      </c>
      <c r="F63" s="6" t="s">
        <v>165</v>
      </c>
      <c r="G63" s="6"/>
      <c r="H63" s="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6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0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18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28"/>
      <c r="EA63" s="3"/>
      <c r="EB63" s="4"/>
      <c r="EC63" s="3">
        <f t="shared" si="1"/>
        <v>0</v>
      </c>
    </row>
    <row r="64" spans="1:133" ht="15" customHeight="1">
      <c r="A64" s="24"/>
      <c r="B64" s="20"/>
      <c r="C64" s="6">
        <v>58</v>
      </c>
      <c r="D64" s="6" t="s">
        <v>251</v>
      </c>
      <c r="E64" s="6" t="s">
        <v>253</v>
      </c>
      <c r="F64" s="6" t="s">
        <v>165</v>
      </c>
      <c r="G64" s="6"/>
      <c r="H64" s="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6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0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18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28"/>
      <c r="EA64" s="3"/>
      <c r="EB64" s="4"/>
      <c r="EC64" s="3">
        <f t="shared" si="1"/>
        <v>0</v>
      </c>
    </row>
    <row r="65" spans="1:133" ht="15" customHeight="1">
      <c r="A65" s="24"/>
      <c r="B65" s="20"/>
      <c r="C65" s="6">
        <v>59</v>
      </c>
      <c r="D65" s="6" t="s">
        <v>251</v>
      </c>
      <c r="E65" s="6" t="s">
        <v>254</v>
      </c>
      <c r="F65" s="6" t="s">
        <v>165</v>
      </c>
      <c r="G65" s="6">
        <v>6.8</v>
      </c>
      <c r="H65" s="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6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0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18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>
        <v>2</v>
      </c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28"/>
      <c r="EA65" s="3"/>
      <c r="EB65" s="4"/>
      <c r="EC65" s="3">
        <f t="shared" si="1"/>
        <v>2</v>
      </c>
    </row>
    <row r="66" spans="1:133" ht="15" customHeight="1">
      <c r="A66" s="24"/>
      <c r="B66" s="20"/>
      <c r="C66" s="6">
        <v>2</v>
      </c>
      <c r="D66" s="6" t="s">
        <v>255</v>
      </c>
      <c r="E66" s="6"/>
      <c r="F66" s="6" t="s">
        <v>136</v>
      </c>
      <c r="G66" s="6">
        <v>10</v>
      </c>
      <c r="H66" s="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6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0"/>
      <c r="BB66" s="3"/>
      <c r="BC66" s="3"/>
      <c r="BD66" s="3">
        <v>2</v>
      </c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18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>
        <v>2</v>
      </c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28"/>
      <c r="EA66" s="3"/>
      <c r="EB66" s="4"/>
      <c r="EC66" s="3">
        <f t="shared" si="1"/>
        <v>4</v>
      </c>
    </row>
    <row r="67" spans="1:133" ht="15" customHeight="1">
      <c r="A67" s="24"/>
      <c r="B67" s="20"/>
      <c r="C67" s="6">
        <v>61</v>
      </c>
      <c r="D67" s="6" t="s">
        <v>256</v>
      </c>
      <c r="E67" s="6" t="s">
        <v>257</v>
      </c>
      <c r="F67" s="6" t="s">
        <v>148</v>
      </c>
      <c r="G67" s="6">
        <v>3.5</v>
      </c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6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0"/>
      <c r="BB67" s="3"/>
      <c r="BC67" s="3"/>
      <c r="BD67" s="3">
        <v>1</v>
      </c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18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28"/>
      <c r="EA67" s="3"/>
      <c r="EB67" s="4"/>
      <c r="EC67" s="3">
        <f aca="true" t="shared" si="2" ref="EC67:EC96">SUM(I67:EB67)</f>
        <v>1</v>
      </c>
    </row>
    <row r="68" spans="1:133" ht="15" customHeight="1">
      <c r="A68" s="24"/>
      <c r="B68" s="20"/>
      <c r="C68" s="6">
        <v>62</v>
      </c>
      <c r="D68" s="6" t="s">
        <v>258</v>
      </c>
      <c r="E68" s="6" t="s">
        <v>257</v>
      </c>
      <c r="F68" s="6" t="s">
        <v>148</v>
      </c>
      <c r="G68" s="6">
        <v>4</v>
      </c>
      <c r="H68" s="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6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0"/>
      <c r="BB68" s="3"/>
      <c r="BC68" s="3"/>
      <c r="BD68" s="3">
        <v>1</v>
      </c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18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>
        <v>2</v>
      </c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28"/>
      <c r="EA68" s="3"/>
      <c r="EB68" s="4"/>
      <c r="EC68" s="3">
        <f t="shared" si="2"/>
        <v>3</v>
      </c>
    </row>
    <row r="69" spans="1:133" ht="15" customHeight="1">
      <c r="A69" s="24"/>
      <c r="B69" s="20"/>
      <c r="C69" s="6">
        <v>63</v>
      </c>
      <c r="D69" s="6" t="s">
        <v>259</v>
      </c>
      <c r="E69" s="6"/>
      <c r="F69" s="6" t="s">
        <v>136</v>
      </c>
      <c r="G69" s="6">
        <v>4.5</v>
      </c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6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0"/>
      <c r="BB69" s="3"/>
      <c r="BC69" s="3"/>
      <c r="BD69" s="3">
        <v>1</v>
      </c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18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28"/>
      <c r="EA69" s="3"/>
      <c r="EB69" s="4"/>
      <c r="EC69" s="3">
        <f t="shared" si="2"/>
        <v>1</v>
      </c>
    </row>
    <row r="70" spans="1:133" ht="15" customHeight="1">
      <c r="A70" s="24"/>
      <c r="B70" s="20"/>
      <c r="C70" s="6">
        <v>64</v>
      </c>
      <c r="D70" s="6" t="s">
        <v>260</v>
      </c>
      <c r="E70" s="6" t="s">
        <v>135</v>
      </c>
      <c r="F70" s="6" t="s">
        <v>192</v>
      </c>
      <c r="G70" s="6">
        <v>10.5</v>
      </c>
      <c r="H70" s="6" t="s">
        <v>261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6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0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18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>
        <v>2</v>
      </c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28"/>
      <c r="EA70" s="3"/>
      <c r="EB70" s="4"/>
      <c r="EC70" s="3">
        <f t="shared" si="2"/>
        <v>2</v>
      </c>
    </row>
    <row r="71" spans="1:133" ht="15" customHeight="1">
      <c r="A71" s="24"/>
      <c r="B71" s="20"/>
      <c r="C71" s="6">
        <v>65</v>
      </c>
      <c r="D71" s="6" t="s">
        <v>260</v>
      </c>
      <c r="E71" s="6" t="s">
        <v>138</v>
      </c>
      <c r="F71" s="5" t="s">
        <v>192</v>
      </c>
      <c r="G71" s="5">
        <v>8.5</v>
      </c>
      <c r="H71" s="6" t="s">
        <v>262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6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0"/>
      <c r="BB71" s="3"/>
      <c r="BC71" s="3"/>
      <c r="BD71" s="3">
        <v>1</v>
      </c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18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>
        <v>2</v>
      </c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28"/>
      <c r="EA71" s="3"/>
      <c r="EB71" s="4"/>
      <c r="EC71" s="3">
        <f t="shared" si="2"/>
        <v>3</v>
      </c>
    </row>
    <row r="72" spans="1:133" ht="15" customHeight="1">
      <c r="A72" s="24"/>
      <c r="B72" s="20"/>
      <c r="C72" s="6">
        <v>66</v>
      </c>
      <c r="D72" s="6" t="s">
        <v>260</v>
      </c>
      <c r="E72" s="6" t="s">
        <v>139</v>
      </c>
      <c r="F72" s="6" t="s">
        <v>192</v>
      </c>
      <c r="G72" s="6">
        <v>8</v>
      </c>
      <c r="H72" s="6" t="s">
        <v>263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6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0">
        <v>1</v>
      </c>
      <c r="BB72" s="3"/>
      <c r="BC72" s="3"/>
      <c r="BD72" s="3">
        <v>1</v>
      </c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18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28"/>
      <c r="EA72" s="3"/>
      <c r="EB72" s="4"/>
      <c r="EC72" s="3">
        <f t="shared" si="2"/>
        <v>2</v>
      </c>
    </row>
    <row r="73" spans="1:133" ht="15" customHeight="1">
      <c r="A73" s="25"/>
      <c r="B73" s="20"/>
      <c r="C73" s="6">
        <v>67</v>
      </c>
      <c r="D73" s="6" t="s">
        <v>264</v>
      </c>
      <c r="E73" s="6"/>
      <c r="F73" s="5" t="s">
        <v>136</v>
      </c>
      <c r="G73" s="5">
        <v>3.2</v>
      </c>
      <c r="H73" s="6" t="s">
        <v>265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6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0"/>
      <c r="BB73" s="3"/>
      <c r="BC73" s="3"/>
      <c r="BD73" s="3">
        <v>1</v>
      </c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18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28"/>
      <c r="EA73" s="3"/>
      <c r="EB73" s="4"/>
      <c r="EC73" s="3">
        <f t="shared" si="2"/>
        <v>1</v>
      </c>
    </row>
    <row r="74" spans="1:133" ht="15" customHeight="1">
      <c r="A74" s="12"/>
      <c r="B74" s="7" t="s">
        <v>145</v>
      </c>
      <c r="C74" s="6"/>
      <c r="D74" s="6"/>
      <c r="E74" s="6"/>
      <c r="F74" s="5"/>
      <c r="G74" s="5"/>
      <c r="H74" s="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6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0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18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28"/>
      <c r="EA74" s="3"/>
      <c r="EB74" s="4"/>
      <c r="EC74" s="3">
        <f t="shared" si="2"/>
        <v>0</v>
      </c>
    </row>
    <row r="75" spans="1:133" ht="15" customHeight="1">
      <c r="A75" s="20" t="s">
        <v>266</v>
      </c>
      <c r="B75" s="20" t="s">
        <v>133</v>
      </c>
      <c r="C75" s="6">
        <v>68</v>
      </c>
      <c r="D75" s="6" t="s">
        <v>267</v>
      </c>
      <c r="E75" s="6" t="s">
        <v>268</v>
      </c>
      <c r="F75" s="6" t="s">
        <v>148</v>
      </c>
      <c r="G75" s="6">
        <v>13</v>
      </c>
      <c r="H75" s="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6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0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18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28"/>
      <c r="EA75" s="3"/>
      <c r="EB75" s="4"/>
      <c r="EC75" s="3">
        <f t="shared" si="2"/>
        <v>0</v>
      </c>
    </row>
    <row r="76" spans="1:133" ht="15" customHeight="1">
      <c r="A76" s="20"/>
      <c r="B76" s="20"/>
      <c r="C76" s="6">
        <v>69</v>
      </c>
      <c r="D76" s="6" t="s">
        <v>269</v>
      </c>
      <c r="E76" s="6" t="s">
        <v>270</v>
      </c>
      <c r="F76" s="6" t="s">
        <v>148</v>
      </c>
      <c r="G76" s="6">
        <v>4</v>
      </c>
      <c r="H76" s="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6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>
        <v>5</v>
      </c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0">
        <v>3</v>
      </c>
      <c r="BB76" s="3"/>
      <c r="BC76" s="3"/>
      <c r="BD76" s="3">
        <v>5</v>
      </c>
      <c r="BE76" s="3"/>
      <c r="BF76" s="3"/>
      <c r="BG76" s="3"/>
      <c r="BH76" s="3"/>
      <c r="BI76" s="3"/>
      <c r="BJ76" s="3"/>
      <c r="BK76" s="3">
        <v>2</v>
      </c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18">
        <v>50</v>
      </c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>
        <v>10</v>
      </c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28">
        <v>2</v>
      </c>
      <c r="EA76" s="3"/>
      <c r="EB76" s="4"/>
      <c r="EC76" s="3">
        <f t="shared" si="2"/>
        <v>77</v>
      </c>
    </row>
    <row r="77" spans="1:133" ht="15" customHeight="1">
      <c r="A77" s="20"/>
      <c r="B77" s="20"/>
      <c r="C77" s="6">
        <v>70</v>
      </c>
      <c r="D77" s="6" t="s">
        <v>271</v>
      </c>
      <c r="E77" s="6" t="s">
        <v>272</v>
      </c>
      <c r="F77" s="6" t="s">
        <v>189</v>
      </c>
      <c r="G77" s="6">
        <v>1.9</v>
      </c>
      <c r="H77" s="6" t="s">
        <v>273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6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0"/>
      <c r="BB77" s="3"/>
      <c r="BC77" s="3"/>
      <c r="BD77" s="3">
        <v>0</v>
      </c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18">
        <v>1</v>
      </c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28"/>
      <c r="EA77" s="3"/>
      <c r="EB77" s="4"/>
      <c r="EC77" s="3">
        <f t="shared" si="2"/>
        <v>1</v>
      </c>
    </row>
    <row r="78" spans="1:133" ht="15" customHeight="1">
      <c r="A78" s="20"/>
      <c r="B78" s="20"/>
      <c r="C78" s="6">
        <v>71</v>
      </c>
      <c r="D78" s="6" t="s">
        <v>274</v>
      </c>
      <c r="E78" s="6"/>
      <c r="F78" s="6" t="s">
        <v>189</v>
      </c>
      <c r="G78" s="6">
        <v>9</v>
      </c>
      <c r="H78" s="6" t="s">
        <v>273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6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0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18">
        <v>1</v>
      </c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>
        <v>2</v>
      </c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28"/>
      <c r="EA78" s="3"/>
      <c r="EB78" s="4"/>
      <c r="EC78" s="3">
        <f t="shared" si="2"/>
        <v>3</v>
      </c>
    </row>
    <row r="79" spans="1:133" ht="15" customHeight="1">
      <c r="A79" s="20"/>
      <c r="B79" s="20"/>
      <c r="C79" s="6">
        <v>72</v>
      </c>
      <c r="D79" s="6" t="s">
        <v>275</v>
      </c>
      <c r="E79" s="6"/>
      <c r="F79" s="6" t="s">
        <v>276</v>
      </c>
      <c r="G79" s="6">
        <v>2.2</v>
      </c>
      <c r="H79" s="6" t="s">
        <v>273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6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0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18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28"/>
      <c r="EA79" s="3"/>
      <c r="EB79" s="4"/>
      <c r="EC79" s="3">
        <f t="shared" si="2"/>
        <v>0</v>
      </c>
    </row>
    <row r="80" spans="1:133" ht="15" customHeight="1">
      <c r="A80" s="20"/>
      <c r="B80" s="20"/>
      <c r="C80" s="6">
        <v>73</v>
      </c>
      <c r="D80" s="6" t="s">
        <v>277</v>
      </c>
      <c r="E80" s="6"/>
      <c r="F80" s="6" t="s">
        <v>169</v>
      </c>
      <c r="G80" s="6">
        <v>2.2</v>
      </c>
      <c r="H80" s="6" t="s">
        <v>273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6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0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18">
        <v>1</v>
      </c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>
        <v>2</v>
      </c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28"/>
      <c r="EA80" s="3"/>
      <c r="EB80" s="4"/>
      <c r="EC80" s="3">
        <f t="shared" si="2"/>
        <v>3</v>
      </c>
    </row>
    <row r="81" spans="1:133" ht="15" customHeight="1">
      <c r="A81" s="20"/>
      <c r="B81" s="20"/>
      <c r="C81" s="6">
        <v>74</v>
      </c>
      <c r="D81" s="6" t="s">
        <v>278</v>
      </c>
      <c r="E81" s="6"/>
      <c r="F81" s="6" t="s">
        <v>279</v>
      </c>
      <c r="G81" s="6">
        <v>3</v>
      </c>
      <c r="H81" s="6" t="s">
        <v>273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6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0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18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28"/>
      <c r="EA81" s="3"/>
      <c r="EB81" s="4"/>
      <c r="EC81" s="3">
        <f t="shared" si="2"/>
        <v>0</v>
      </c>
    </row>
    <row r="82" spans="1:133" ht="15" customHeight="1">
      <c r="A82" s="20"/>
      <c r="B82" s="7" t="s">
        <v>145</v>
      </c>
      <c r="C82" s="6"/>
      <c r="D82" s="6"/>
      <c r="E82" s="6"/>
      <c r="F82" s="6"/>
      <c r="G82" s="6"/>
      <c r="H82" s="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6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0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18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28"/>
      <c r="EA82" s="3"/>
      <c r="EB82" s="4"/>
      <c r="EC82" s="3">
        <f t="shared" si="2"/>
        <v>0</v>
      </c>
    </row>
    <row r="83" spans="1:133" ht="15" customHeight="1">
      <c r="A83" s="20"/>
      <c r="B83" s="24" t="s">
        <v>280</v>
      </c>
      <c r="C83" s="6">
        <v>75</v>
      </c>
      <c r="D83" s="6" t="s">
        <v>281</v>
      </c>
      <c r="E83" s="6"/>
      <c r="F83" s="6" t="s">
        <v>136</v>
      </c>
      <c r="G83" s="6">
        <v>6.9</v>
      </c>
      <c r="H83" s="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6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0"/>
      <c r="BB83" s="3"/>
      <c r="BC83" s="3"/>
      <c r="BD83" s="3">
        <v>1</v>
      </c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18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28"/>
      <c r="EA83" s="3"/>
      <c r="EB83" s="4"/>
      <c r="EC83" s="3">
        <f t="shared" si="2"/>
        <v>1</v>
      </c>
    </row>
    <row r="84" spans="1:133" ht="15" customHeight="1">
      <c r="A84" s="20"/>
      <c r="B84" s="24"/>
      <c r="C84" s="6">
        <v>76</v>
      </c>
      <c r="D84" s="6" t="s">
        <v>150</v>
      </c>
      <c r="E84" s="6" t="s">
        <v>151</v>
      </c>
      <c r="F84" s="6" t="s">
        <v>136</v>
      </c>
      <c r="G84" s="6">
        <v>3.2</v>
      </c>
      <c r="H84" s="6" t="s">
        <v>282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6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0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18">
        <v>1</v>
      </c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28"/>
      <c r="EA84" s="3"/>
      <c r="EB84" s="4"/>
      <c r="EC84" s="3">
        <f t="shared" si="2"/>
        <v>1</v>
      </c>
    </row>
    <row r="85" spans="1:133" ht="15" customHeight="1">
      <c r="A85" s="20"/>
      <c r="B85" s="24"/>
      <c r="C85" s="6">
        <v>77</v>
      </c>
      <c r="D85" s="6" t="s">
        <v>283</v>
      </c>
      <c r="E85" s="6"/>
      <c r="F85" s="6" t="s">
        <v>148</v>
      </c>
      <c r="G85" s="6">
        <v>4</v>
      </c>
      <c r="H85" s="6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6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0">
        <v>2</v>
      </c>
      <c r="BB85" s="3"/>
      <c r="BC85" s="3"/>
      <c r="BD85" s="3">
        <v>1</v>
      </c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18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>
        <v>1</v>
      </c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28"/>
      <c r="EA85" s="3"/>
      <c r="EB85" s="4"/>
      <c r="EC85" s="3">
        <f t="shared" si="2"/>
        <v>4</v>
      </c>
    </row>
    <row r="86" spans="1:133" ht="15" customHeight="1">
      <c r="A86" s="20"/>
      <c r="B86" s="24"/>
      <c r="C86" s="6">
        <v>78</v>
      </c>
      <c r="D86" s="6" t="s">
        <v>284</v>
      </c>
      <c r="E86" s="6" t="s">
        <v>285</v>
      </c>
      <c r="F86" s="6" t="s">
        <v>148</v>
      </c>
      <c r="G86" s="6">
        <v>29</v>
      </c>
      <c r="H86" s="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6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0"/>
      <c r="BB86" s="3"/>
      <c r="BC86" s="3"/>
      <c r="BD86" s="3"/>
      <c r="BE86" s="3"/>
      <c r="BF86" s="3"/>
      <c r="BG86" s="3"/>
      <c r="BH86" s="3"/>
      <c r="BI86" s="3"/>
      <c r="BJ86" s="3"/>
      <c r="BK86" s="3">
        <v>2</v>
      </c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18"/>
      <c r="BY86" s="3"/>
      <c r="BZ86" s="3"/>
      <c r="CA86" s="3"/>
      <c r="CB86" s="3"/>
      <c r="CC86" s="3"/>
      <c r="CD86" s="3"/>
      <c r="CE86" s="3">
        <v>1</v>
      </c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>
        <v>1</v>
      </c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>
        <v>1</v>
      </c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28"/>
      <c r="EA86" s="3"/>
      <c r="EB86" s="4"/>
      <c r="EC86" s="3">
        <f t="shared" si="2"/>
        <v>5</v>
      </c>
    </row>
    <row r="87" spans="1:133" ht="15" customHeight="1">
      <c r="A87" s="20"/>
      <c r="B87" s="24"/>
      <c r="C87" s="6">
        <v>79</v>
      </c>
      <c r="D87" s="6" t="s">
        <v>284</v>
      </c>
      <c r="E87" s="6" t="s">
        <v>286</v>
      </c>
      <c r="F87" s="6" t="s">
        <v>148</v>
      </c>
      <c r="G87" s="6">
        <v>8.5</v>
      </c>
      <c r="H87" s="6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6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0">
        <v>2</v>
      </c>
      <c r="BB87" s="3"/>
      <c r="BC87" s="3"/>
      <c r="BD87" s="3">
        <v>2</v>
      </c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18">
        <v>2</v>
      </c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28">
        <v>2</v>
      </c>
      <c r="EA87" s="3"/>
      <c r="EB87" s="4"/>
      <c r="EC87" s="3">
        <f t="shared" si="2"/>
        <v>8</v>
      </c>
    </row>
    <row r="88" spans="1:133" ht="15" customHeight="1">
      <c r="A88" s="20"/>
      <c r="B88" s="24"/>
      <c r="C88" s="6">
        <v>80</v>
      </c>
      <c r="D88" s="6" t="s">
        <v>287</v>
      </c>
      <c r="E88" s="6"/>
      <c r="F88" s="6" t="s">
        <v>189</v>
      </c>
      <c r="G88" s="6">
        <v>18.5</v>
      </c>
      <c r="H88" s="6" t="s">
        <v>273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6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0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18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>
        <v>1</v>
      </c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28">
        <v>1</v>
      </c>
      <c r="EA88" s="3"/>
      <c r="EB88" s="4"/>
      <c r="EC88" s="3">
        <f t="shared" si="2"/>
        <v>2</v>
      </c>
    </row>
    <row r="89" spans="1:133" ht="15" customHeight="1">
      <c r="A89" s="20"/>
      <c r="B89" s="25"/>
      <c r="C89" s="6">
        <v>81</v>
      </c>
      <c r="D89" s="6" t="s">
        <v>288</v>
      </c>
      <c r="E89" s="6" t="s">
        <v>151</v>
      </c>
      <c r="F89" s="6" t="s">
        <v>136</v>
      </c>
      <c r="G89" s="6">
        <v>10</v>
      </c>
      <c r="H89" s="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6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>
        <v>1</v>
      </c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0">
        <v>1</v>
      </c>
      <c r="BB89" s="3"/>
      <c r="BC89" s="3"/>
      <c r="BD89" s="3">
        <v>1</v>
      </c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18">
        <v>1</v>
      </c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>
        <v>1</v>
      </c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28"/>
      <c r="EA89" s="3"/>
      <c r="EB89" s="4"/>
      <c r="EC89" s="3">
        <f t="shared" si="2"/>
        <v>5</v>
      </c>
    </row>
    <row r="90" spans="1:133" ht="16.5" customHeight="1">
      <c r="A90" s="7"/>
      <c r="B90" s="14" t="s">
        <v>145</v>
      </c>
      <c r="C90" s="6"/>
      <c r="D90" s="6"/>
      <c r="E90" s="5"/>
      <c r="F90" s="5"/>
      <c r="G90" s="5"/>
      <c r="H90" s="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6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0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18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28"/>
      <c r="EA90" s="3"/>
      <c r="EB90" s="4"/>
      <c r="EC90" s="3">
        <f t="shared" si="2"/>
        <v>0</v>
      </c>
    </row>
    <row r="91" spans="1:133" ht="15" customHeight="1">
      <c r="A91" s="20" t="s">
        <v>289</v>
      </c>
      <c r="B91" s="23" t="s">
        <v>280</v>
      </c>
      <c r="C91" s="6">
        <v>82</v>
      </c>
      <c r="D91" s="6" t="s">
        <v>290</v>
      </c>
      <c r="E91" s="5" t="s">
        <v>291</v>
      </c>
      <c r="F91" s="5" t="s">
        <v>210</v>
      </c>
      <c r="G91" s="5">
        <v>55</v>
      </c>
      <c r="H91" s="6" t="s">
        <v>292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6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0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18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28" t="s">
        <v>337</v>
      </c>
      <c r="EA91" s="3"/>
      <c r="EB91" s="4"/>
      <c r="EC91" s="3">
        <f t="shared" si="2"/>
        <v>0</v>
      </c>
    </row>
    <row r="92" spans="1:133" ht="15" customHeight="1">
      <c r="A92" s="20"/>
      <c r="B92" s="24"/>
      <c r="C92" s="6">
        <v>83</v>
      </c>
      <c r="D92" s="6" t="s">
        <v>290</v>
      </c>
      <c r="E92" s="6" t="s">
        <v>293</v>
      </c>
      <c r="F92" s="6" t="s">
        <v>210</v>
      </c>
      <c r="G92" s="6">
        <v>25</v>
      </c>
      <c r="H92" s="6" t="s">
        <v>292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6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0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18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>
        <v>2</v>
      </c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28"/>
      <c r="EA92" s="3"/>
      <c r="EB92" s="4"/>
      <c r="EC92" s="3">
        <f t="shared" si="2"/>
        <v>2</v>
      </c>
    </row>
    <row r="93" spans="1:133" ht="15" customHeight="1">
      <c r="A93" s="20"/>
      <c r="B93" s="24"/>
      <c r="C93" s="6">
        <v>84</v>
      </c>
      <c r="D93" s="6" t="s">
        <v>294</v>
      </c>
      <c r="E93" s="6"/>
      <c r="F93" s="6" t="s">
        <v>210</v>
      </c>
      <c r="G93" s="6">
        <v>25</v>
      </c>
      <c r="H93" s="6" t="s">
        <v>292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6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0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18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>
        <v>1</v>
      </c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28"/>
      <c r="EA93" s="3"/>
      <c r="EB93" s="4"/>
      <c r="EC93" s="3">
        <f t="shared" si="2"/>
        <v>1</v>
      </c>
    </row>
    <row r="94" spans="1:133" ht="15" customHeight="1">
      <c r="A94" s="20"/>
      <c r="B94" s="25"/>
      <c r="C94" s="6">
        <v>85</v>
      </c>
      <c r="D94" s="6" t="s">
        <v>295</v>
      </c>
      <c r="E94" s="6"/>
      <c r="F94" s="6" t="s">
        <v>136</v>
      </c>
      <c r="G94" s="6">
        <v>4</v>
      </c>
      <c r="H94" s="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6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0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18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>
        <v>4</v>
      </c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28">
        <v>1</v>
      </c>
      <c r="EA94" s="3"/>
      <c r="EB94" s="4"/>
      <c r="EC94" s="3">
        <f t="shared" si="2"/>
        <v>5</v>
      </c>
    </row>
    <row r="95" spans="1:133" ht="15" customHeight="1">
      <c r="A95" s="20" t="s">
        <v>296</v>
      </c>
      <c r="B95" s="23" t="s">
        <v>297</v>
      </c>
      <c r="C95" s="6">
        <v>86</v>
      </c>
      <c r="D95" s="6" t="s">
        <v>298</v>
      </c>
      <c r="E95" s="6"/>
      <c r="F95" s="6" t="s">
        <v>136</v>
      </c>
      <c r="G95" s="6">
        <v>15.5</v>
      </c>
      <c r="H95" s="6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6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0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18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28"/>
      <c r="EA95" s="3"/>
      <c r="EB95" s="4"/>
      <c r="EC95" s="3">
        <f t="shared" si="2"/>
        <v>0</v>
      </c>
    </row>
    <row r="96" spans="1:133" ht="15" customHeight="1">
      <c r="A96" s="20"/>
      <c r="B96" s="24"/>
      <c r="C96" s="6">
        <v>87</v>
      </c>
      <c r="D96" s="6" t="s">
        <v>299</v>
      </c>
      <c r="E96" s="6" t="s">
        <v>300</v>
      </c>
      <c r="F96" s="6" t="s">
        <v>136</v>
      </c>
      <c r="G96" s="6">
        <v>14</v>
      </c>
      <c r="H96" s="6" t="s">
        <v>301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6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0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18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28"/>
      <c r="EA96" s="3"/>
      <c r="EB96" s="4"/>
      <c r="EC96" s="3">
        <f t="shared" si="2"/>
        <v>0</v>
      </c>
    </row>
    <row r="97" spans="1:133" ht="15" customHeight="1">
      <c r="A97" s="20"/>
      <c r="B97" s="24"/>
      <c r="C97" s="6">
        <v>88</v>
      </c>
      <c r="D97" s="6" t="s">
        <v>299</v>
      </c>
      <c r="E97" s="6" t="s">
        <v>302</v>
      </c>
      <c r="F97" s="6" t="s">
        <v>136</v>
      </c>
      <c r="G97" s="6">
        <v>13</v>
      </c>
      <c r="H97" s="6" t="s">
        <v>303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6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0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18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28"/>
      <c r="EA97" s="3"/>
      <c r="EB97" s="4"/>
      <c r="EC97" s="3">
        <f aca="true" t="shared" si="3" ref="EC97:EC117">SUM(I97:EB97)</f>
        <v>0</v>
      </c>
    </row>
    <row r="98" spans="1:133" ht="15" customHeight="1">
      <c r="A98" s="20"/>
      <c r="B98" s="24"/>
      <c r="C98" s="6">
        <v>89</v>
      </c>
      <c r="D98" s="6" t="s">
        <v>299</v>
      </c>
      <c r="E98" s="5" t="s">
        <v>304</v>
      </c>
      <c r="F98" s="5" t="s">
        <v>136</v>
      </c>
      <c r="G98" s="5">
        <v>11</v>
      </c>
      <c r="H98" s="6" t="s">
        <v>305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6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0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18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28"/>
      <c r="EA98" s="3"/>
      <c r="EB98" s="4"/>
      <c r="EC98" s="3">
        <f t="shared" si="3"/>
        <v>0</v>
      </c>
    </row>
    <row r="99" spans="1:133" ht="15" customHeight="1">
      <c r="A99" s="20"/>
      <c r="B99" s="24"/>
      <c r="C99" s="6">
        <v>90</v>
      </c>
      <c r="D99" s="6" t="s">
        <v>306</v>
      </c>
      <c r="E99" s="6"/>
      <c r="F99" s="6" t="s">
        <v>136</v>
      </c>
      <c r="G99" s="6">
        <v>12</v>
      </c>
      <c r="H99" s="6" t="s">
        <v>307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6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0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18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28"/>
      <c r="EA99" s="3"/>
      <c r="EB99" s="4"/>
      <c r="EC99" s="3">
        <f t="shared" si="3"/>
        <v>0</v>
      </c>
    </row>
    <row r="100" spans="1:133" ht="15" customHeight="1">
      <c r="A100" s="20"/>
      <c r="B100" s="24"/>
      <c r="C100" s="6">
        <v>91</v>
      </c>
      <c r="D100" s="6" t="s">
        <v>308</v>
      </c>
      <c r="E100" s="5"/>
      <c r="F100" s="6" t="s">
        <v>136</v>
      </c>
      <c r="G100" s="6">
        <v>25</v>
      </c>
      <c r="H100" s="6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6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0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18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28"/>
      <c r="EA100" s="3"/>
      <c r="EB100" s="4"/>
      <c r="EC100" s="3">
        <f t="shared" si="3"/>
        <v>0</v>
      </c>
    </row>
    <row r="101" spans="1:133" ht="15" customHeight="1">
      <c r="A101" s="20"/>
      <c r="B101" s="24"/>
      <c r="C101" s="6">
        <v>92</v>
      </c>
      <c r="D101" s="6" t="s">
        <v>309</v>
      </c>
      <c r="E101" s="6"/>
      <c r="F101" s="6" t="s">
        <v>136</v>
      </c>
      <c r="G101" s="6">
        <v>15</v>
      </c>
      <c r="H101" s="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6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0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18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28"/>
      <c r="EA101" s="3"/>
      <c r="EB101" s="4"/>
      <c r="EC101" s="3">
        <f t="shared" si="3"/>
        <v>0</v>
      </c>
    </row>
    <row r="102" spans="1:133" ht="15" customHeight="1">
      <c r="A102" s="20"/>
      <c r="B102" s="24"/>
      <c r="C102" s="6">
        <v>93</v>
      </c>
      <c r="D102" s="6" t="s">
        <v>310</v>
      </c>
      <c r="E102" s="6"/>
      <c r="F102" s="6" t="s">
        <v>136</v>
      </c>
      <c r="G102" s="6">
        <v>18</v>
      </c>
      <c r="H102" s="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6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0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18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28"/>
      <c r="EA102" s="3"/>
      <c r="EB102" s="4"/>
      <c r="EC102" s="3">
        <f t="shared" si="3"/>
        <v>0</v>
      </c>
    </row>
    <row r="103" spans="1:133" ht="15" customHeight="1">
      <c r="A103" s="20"/>
      <c r="B103" s="24"/>
      <c r="C103" s="6">
        <v>94</v>
      </c>
      <c r="D103" s="6" t="s">
        <v>311</v>
      </c>
      <c r="E103" s="6"/>
      <c r="F103" s="6" t="s">
        <v>136</v>
      </c>
      <c r="G103" s="6">
        <v>45</v>
      </c>
      <c r="H103" s="6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6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0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18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28"/>
      <c r="EA103" s="3"/>
      <c r="EB103" s="4"/>
      <c r="EC103" s="3">
        <f t="shared" si="3"/>
        <v>0</v>
      </c>
    </row>
    <row r="104" spans="1:133" ht="13.5" customHeight="1">
      <c r="A104" s="20"/>
      <c r="B104" s="24"/>
      <c r="C104" s="6">
        <v>95</v>
      </c>
      <c r="D104" s="6" t="s">
        <v>312</v>
      </c>
      <c r="E104" s="6" t="s">
        <v>313</v>
      </c>
      <c r="F104" s="6" t="s">
        <v>314</v>
      </c>
      <c r="G104" s="6">
        <v>380</v>
      </c>
      <c r="H104" s="6" t="s">
        <v>315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6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0"/>
      <c r="BB104" s="3"/>
      <c r="BC104" s="3"/>
      <c r="BD104" s="3">
        <v>1</v>
      </c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18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28"/>
      <c r="EA104" s="3"/>
      <c r="EB104" s="4"/>
      <c r="EC104" s="3">
        <f t="shared" si="3"/>
        <v>1</v>
      </c>
    </row>
    <row r="105" spans="1:133" ht="15" customHeight="1">
      <c r="A105" s="20"/>
      <c r="B105" s="24"/>
      <c r="C105" s="6">
        <v>96</v>
      </c>
      <c r="D105" s="6" t="s">
        <v>312</v>
      </c>
      <c r="E105" s="6" t="s">
        <v>316</v>
      </c>
      <c r="F105" s="6" t="s">
        <v>314</v>
      </c>
      <c r="G105" s="6">
        <v>450</v>
      </c>
      <c r="H105" s="6" t="s">
        <v>317</v>
      </c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6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0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18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28"/>
      <c r="EA105" s="3"/>
      <c r="EB105" s="4"/>
      <c r="EC105" s="3">
        <f t="shared" si="3"/>
        <v>0</v>
      </c>
    </row>
    <row r="106" spans="1:133" ht="15" customHeight="1">
      <c r="A106" s="20"/>
      <c r="B106" s="24"/>
      <c r="C106" s="6">
        <v>97</v>
      </c>
      <c r="D106" s="6" t="s">
        <v>318</v>
      </c>
      <c r="E106" s="6"/>
      <c r="F106" s="6" t="s">
        <v>165</v>
      </c>
      <c r="G106" s="6">
        <v>50</v>
      </c>
      <c r="H106" s="6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6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0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18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28"/>
      <c r="EA106" s="3"/>
      <c r="EB106" s="4"/>
      <c r="EC106" s="3">
        <f t="shared" si="3"/>
        <v>0</v>
      </c>
    </row>
    <row r="107" spans="1:133" ht="15" customHeight="1">
      <c r="A107" s="20"/>
      <c r="B107" s="24"/>
      <c r="C107" s="6">
        <v>98</v>
      </c>
      <c r="D107" s="6" t="s">
        <v>319</v>
      </c>
      <c r="E107" s="6" t="s">
        <v>320</v>
      </c>
      <c r="F107" s="6" t="s">
        <v>136</v>
      </c>
      <c r="G107" s="6">
        <v>7</v>
      </c>
      <c r="H107" s="6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6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0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18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28"/>
      <c r="EA107" s="3"/>
      <c r="EB107" s="4"/>
      <c r="EC107" s="3">
        <f t="shared" si="3"/>
        <v>0</v>
      </c>
    </row>
    <row r="108" spans="1:133" ht="15" customHeight="1">
      <c r="A108" s="20"/>
      <c r="B108" s="24"/>
      <c r="C108" s="6">
        <v>99</v>
      </c>
      <c r="D108" s="6" t="s">
        <v>321</v>
      </c>
      <c r="E108" s="6"/>
      <c r="F108" s="6" t="s">
        <v>148</v>
      </c>
      <c r="G108" s="6">
        <v>5</v>
      </c>
      <c r="H108" s="6" t="s">
        <v>322</v>
      </c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6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>
        <v>1</v>
      </c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0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18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28"/>
      <c r="EA108" s="3"/>
      <c r="EB108" s="4"/>
      <c r="EC108" s="3">
        <f t="shared" si="3"/>
        <v>1</v>
      </c>
    </row>
    <row r="109" spans="1:133" ht="15" customHeight="1">
      <c r="A109" s="20"/>
      <c r="B109" s="20" t="s">
        <v>323</v>
      </c>
      <c r="C109" s="6">
        <v>100</v>
      </c>
      <c r="D109" s="6" t="s">
        <v>324</v>
      </c>
      <c r="E109" s="6"/>
      <c r="F109" s="6" t="s">
        <v>136</v>
      </c>
      <c r="G109" s="6">
        <v>3</v>
      </c>
      <c r="H109" s="6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6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0">
        <v>1</v>
      </c>
      <c r="BB109" s="3"/>
      <c r="BC109" s="3"/>
      <c r="BD109" s="3">
        <v>2</v>
      </c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18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28"/>
      <c r="EA109" s="3"/>
      <c r="EB109" s="4"/>
      <c r="EC109" s="3">
        <f t="shared" si="3"/>
        <v>3</v>
      </c>
    </row>
    <row r="110" spans="1:133" ht="15" customHeight="1">
      <c r="A110" s="20"/>
      <c r="B110" s="20"/>
      <c r="C110" s="6">
        <v>101</v>
      </c>
      <c r="D110" s="6" t="s">
        <v>325</v>
      </c>
      <c r="E110" s="6" t="s">
        <v>326</v>
      </c>
      <c r="F110" s="6" t="s">
        <v>136</v>
      </c>
      <c r="G110" s="6">
        <v>34</v>
      </c>
      <c r="H110" s="6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6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0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18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28"/>
      <c r="EA110" s="3"/>
      <c r="EB110" s="4"/>
      <c r="EC110" s="3">
        <f t="shared" si="3"/>
        <v>0</v>
      </c>
    </row>
    <row r="111" spans="1:133" ht="15" customHeight="1">
      <c r="A111" s="20"/>
      <c r="B111" s="20"/>
      <c r="C111" s="6">
        <v>102</v>
      </c>
      <c r="D111" s="6" t="s">
        <v>325</v>
      </c>
      <c r="E111" s="6" t="s">
        <v>327</v>
      </c>
      <c r="F111" s="6" t="s">
        <v>136</v>
      </c>
      <c r="G111" s="6">
        <v>48</v>
      </c>
      <c r="H111" s="6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6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0">
        <v>2</v>
      </c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18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>
        <v>1</v>
      </c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>
        <v>1</v>
      </c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28"/>
      <c r="EA111" s="3"/>
      <c r="EB111" s="4"/>
      <c r="EC111" s="3">
        <f t="shared" si="3"/>
        <v>4</v>
      </c>
    </row>
    <row r="112" spans="1:133" ht="15" customHeight="1">
      <c r="A112" s="20"/>
      <c r="B112" s="20"/>
      <c r="C112" s="6">
        <v>103</v>
      </c>
      <c r="D112" s="6" t="s">
        <v>328</v>
      </c>
      <c r="E112" s="6"/>
      <c r="F112" s="6" t="s">
        <v>136</v>
      </c>
      <c r="G112" s="6">
        <v>2.5</v>
      </c>
      <c r="H112" s="6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6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0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18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>
        <v>1</v>
      </c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28"/>
      <c r="EA112" s="3"/>
      <c r="EB112" s="4"/>
      <c r="EC112" s="3">
        <f t="shared" si="3"/>
        <v>1</v>
      </c>
    </row>
    <row r="113" spans="1:133" ht="15" customHeight="1">
      <c r="A113" s="20"/>
      <c r="B113" s="20"/>
      <c r="C113" s="6">
        <v>104</v>
      </c>
      <c r="D113" s="6" t="s">
        <v>329</v>
      </c>
      <c r="E113" s="6" t="s">
        <v>330</v>
      </c>
      <c r="F113" s="6" t="s">
        <v>136</v>
      </c>
      <c r="G113" s="6">
        <v>12</v>
      </c>
      <c r="H113" s="6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6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0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8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>
        <v>1</v>
      </c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28"/>
      <c r="EA113" s="3"/>
      <c r="EB113" s="4"/>
      <c r="EC113" s="3">
        <f t="shared" si="3"/>
        <v>1</v>
      </c>
    </row>
    <row r="114" spans="1:133" ht="15" customHeight="1">
      <c r="A114" s="20"/>
      <c r="B114" s="20"/>
      <c r="C114" s="6">
        <v>105</v>
      </c>
      <c r="D114" s="6" t="s">
        <v>331</v>
      </c>
      <c r="E114" s="6" t="s">
        <v>332</v>
      </c>
      <c r="F114" s="6" t="s">
        <v>136</v>
      </c>
      <c r="G114" s="6">
        <v>8</v>
      </c>
      <c r="H114" s="6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6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0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8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>
        <v>1</v>
      </c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28"/>
      <c r="EA114" s="3"/>
      <c r="EB114" s="4"/>
      <c r="EC114" s="3">
        <f t="shared" si="3"/>
        <v>1</v>
      </c>
    </row>
    <row r="115" spans="1:133" ht="15" customHeight="1">
      <c r="A115" s="20"/>
      <c r="B115" s="20"/>
      <c r="C115" s="6">
        <v>106</v>
      </c>
      <c r="D115" s="6" t="s">
        <v>333</v>
      </c>
      <c r="E115" s="6"/>
      <c r="F115" s="6" t="s">
        <v>136</v>
      </c>
      <c r="G115" s="6">
        <v>56</v>
      </c>
      <c r="H115" s="6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6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0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8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>
        <v>1</v>
      </c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28"/>
      <c r="EA115" s="3"/>
      <c r="EB115" s="4"/>
      <c r="EC115" s="3">
        <f t="shared" si="3"/>
        <v>1</v>
      </c>
    </row>
    <row r="116" spans="1:133" ht="15" customHeight="1">
      <c r="A116" s="20"/>
      <c r="B116" s="20"/>
      <c r="C116" s="6">
        <v>107</v>
      </c>
      <c r="D116" s="6" t="s">
        <v>334</v>
      </c>
      <c r="E116" s="6"/>
      <c r="F116" s="6" t="s">
        <v>136</v>
      </c>
      <c r="G116" s="6">
        <v>26</v>
      </c>
      <c r="H116" s="6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6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0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8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28"/>
      <c r="EA116" s="3"/>
      <c r="EB116" s="4"/>
      <c r="EC116" s="3">
        <f t="shared" si="3"/>
        <v>0</v>
      </c>
    </row>
    <row r="117" spans="1:133" ht="15" customHeight="1">
      <c r="A117" s="20"/>
      <c r="B117" s="20"/>
      <c r="C117" s="6">
        <v>108</v>
      </c>
      <c r="D117" s="6" t="s">
        <v>335</v>
      </c>
      <c r="E117" s="6"/>
      <c r="F117" s="6" t="s">
        <v>136</v>
      </c>
      <c r="G117" s="6">
        <v>5</v>
      </c>
      <c r="H117" s="6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6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0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8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>
        <v>3</v>
      </c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28"/>
      <c r="EA117" s="3"/>
      <c r="EB117" s="4"/>
      <c r="EC117" s="3">
        <f t="shared" si="3"/>
        <v>3</v>
      </c>
    </row>
    <row r="118" spans="1:87" ht="21.75" customHeight="1">
      <c r="A118" s="21" t="s">
        <v>336</v>
      </c>
      <c r="B118" s="21"/>
      <c r="C118" s="21"/>
      <c r="D118" s="21"/>
      <c r="E118" s="21"/>
      <c r="F118" s="21"/>
      <c r="G118" s="21"/>
      <c r="H118" s="21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BA118" s="31"/>
      <c r="BI118" s="3"/>
      <c r="CI118" s="1" t="s">
        <v>338</v>
      </c>
    </row>
    <row r="119" ht="9.75" customHeight="1">
      <c r="BA119" s="31"/>
    </row>
    <row r="120" ht="9.75" customHeight="1">
      <c r="BA120" s="31"/>
    </row>
    <row r="121" ht="9.75" customHeight="1">
      <c r="BA121" s="31"/>
    </row>
    <row r="122" ht="9.75" customHeight="1">
      <c r="BA122" s="31"/>
    </row>
    <row r="123" ht="9.75" customHeight="1">
      <c r="BA123" s="31"/>
    </row>
    <row r="124" ht="9.75" customHeight="1">
      <c r="BA124" s="31"/>
    </row>
    <row r="125" ht="9.75" customHeight="1">
      <c r="BA125" s="31"/>
    </row>
    <row r="126" ht="9.75" customHeight="1">
      <c r="BA126" s="31"/>
    </row>
    <row r="127" ht="9.75" customHeight="1">
      <c r="BA127" s="31"/>
    </row>
    <row r="128" ht="9.75" customHeight="1">
      <c r="BA128" s="31"/>
    </row>
    <row r="129" ht="9.75" customHeight="1">
      <c r="BA129" s="31"/>
    </row>
    <row r="130" ht="9.75" customHeight="1">
      <c r="BA130" s="31"/>
    </row>
    <row r="131" ht="9.75" customHeight="1">
      <c r="BA131" s="31"/>
    </row>
    <row r="132" ht="9.75" customHeight="1">
      <c r="BA132" s="31"/>
    </row>
    <row r="133" ht="9.75" customHeight="1">
      <c r="BA133" s="31"/>
    </row>
    <row r="134" ht="9.75" customHeight="1">
      <c r="BA134" s="31"/>
    </row>
    <row r="135" ht="9.75" customHeight="1">
      <c r="BA135" s="31"/>
    </row>
    <row r="136" ht="9.75" customHeight="1">
      <c r="BA136" s="31"/>
    </row>
    <row r="137" ht="9.75" customHeight="1">
      <c r="BA137" s="31"/>
    </row>
    <row r="138" ht="9.75" customHeight="1">
      <c r="BA138" s="31"/>
    </row>
    <row r="139" ht="9.75" customHeight="1">
      <c r="BA139" s="31"/>
    </row>
    <row r="140" ht="9.75" customHeight="1">
      <c r="BA140" s="31"/>
    </row>
    <row r="141" ht="9.75" customHeight="1">
      <c r="BA141" s="31"/>
    </row>
    <row r="142" ht="9.75" customHeight="1">
      <c r="BA142" s="31"/>
    </row>
    <row r="143" ht="9.75" customHeight="1">
      <c r="BA143" s="31"/>
    </row>
    <row r="144" ht="9.75" customHeight="1">
      <c r="BA144" s="31"/>
    </row>
    <row r="145" ht="9.75" customHeight="1">
      <c r="BA145" s="31"/>
    </row>
    <row r="146" ht="9.75" customHeight="1">
      <c r="BA146" s="31"/>
    </row>
    <row r="147" ht="9.75" customHeight="1">
      <c r="BA147" s="31"/>
    </row>
    <row r="148" ht="9.75" customHeight="1">
      <c r="BA148" s="31"/>
    </row>
    <row r="149" ht="9.75" customHeight="1">
      <c r="BA149" s="31"/>
    </row>
    <row r="150" ht="9.75" customHeight="1">
      <c r="BA150" s="31"/>
    </row>
    <row r="151" ht="9.75" customHeight="1">
      <c r="BA151" s="31"/>
    </row>
    <row r="152" ht="9.75" customHeight="1">
      <c r="BA152" s="31"/>
    </row>
    <row r="153" ht="9.75" customHeight="1">
      <c r="BA153" s="31"/>
    </row>
    <row r="154" ht="9.75" customHeight="1">
      <c r="BA154" s="31"/>
    </row>
    <row r="155" ht="9.75" customHeight="1">
      <c r="BA155" s="31"/>
    </row>
    <row r="156" ht="9.75" customHeight="1">
      <c r="BA156" s="31"/>
    </row>
    <row r="157" ht="9.75" customHeight="1">
      <c r="BA157" s="31"/>
    </row>
    <row r="158" ht="9.75" customHeight="1">
      <c r="BA158" s="31"/>
    </row>
    <row r="159" ht="9.75" customHeight="1">
      <c r="BA159" s="31"/>
    </row>
    <row r="160" ht="9.75" customHeight="1">
      <c r="BA160" s="31"/>
    </row>
    <row r="161" ht="9.75" customHeight="1">
      <c r="BA161" s="31"/>
    </row>
    <row r="162" ht="9.75" customHeight="1">
      <c r="BA162" s="31"/>
    </row>
    <row r="163" ht="9.75" customHeight="1">
      <c r="BA163" s="31"/>
    </row>
    <row r="164" ht="9.75" customHeight="1">
      <c r="BA164" s="31"/>
    </row>
    <row r="165" ht="9.75" customHeight="1">
      <c r="BA165" s="31"/>
    </row>
    <row r="166" ht="9.75" customHeight="1">
      <c r="BA166" s="31"/>
    </row>
    <row r="167" ht="9.75" customHeight="1">
      <c r="BA167" s="31"/>
    </row>
    <row r="168" ht="9.75" customHeight="1">
      <c r="BA168" s="31"/>
    </row>
    <row r="169" ht="9.75" customHeight="1">
      <c r="BA169" s="31"/>
    </row>
    <row r="170" ht="9.75" customHeight="1">
      <c r="BA170" s="31"/>
    </row>
    <row r="171" ht="9.75" customHeight="1">
      <c r="BA171" s="31"/>
    </row>
    <row r="172" ht="9.75" customHeight="1">
      <c r="BA172" s="31"/>
    </row>
    <row r="173" ht="9.75" customHeight="1">
      <c r="BA173" s="31"/>
    </row>
    <row r="174" ht="9.75" customHeight="1">
      <c r="BA174" s="31"/>
    </row>
    <row r="175" ht="9.75" customHeight="1">
      <c r="BA175" s="31"/>
    </row>
    <row r="176" ht="9.75" customHeight="1">
      <c r="BA176" s="31"/>
    </row>
    <row r="177" ht="9.75" customHeight="1">
      <c r="BA177" s="31"/>
    </row>
    <row r="178" ht="9.75" customHeight="1">
      <c r="BA178" s="31"/>
    </row>
    <row r="179" ht="9.75" customHeight="1">
      <c r="BA179" s="31"/>
    </row>
    <row r="180" ht="9.75" customHeight="1">
      <c r="BA180" s="31"/>
    </row>
    <row r="181" ht="9.75" customHeight="1">
      <c r="BA181" s="31"/>
    </row>
    <row r="182" ht="9.75" customHeight="1">
      <c r="BA182" s="31"/>
    </row>
    <row r="183" ht="9.75" customHeight="1">
      <c r="BA183" s="31"/>
    </row>
    <row r="184" ht="9.75" customHeight="1">
      <c r="BA184" s="31"/>
    </row>
    <row r="185" ht="9.75" customHeight="1">
      <c r="BA185" s="31"/>
    </row>
    <row r="186" ht="9.75" customHeight="1">
      <c r="BA186" s="31"/>
    </row>
  </sheetData>
  <mergeCells count="22">
    <mergeCell ref="C22:C23"/>
    <mergeCell ref="D22:D23"/>
    <mergeCell ref="F22:F23"/>
    <mergeCell ref="G22:G23"/>
    <mergeCell ref="B83:B89"/>
    <mergeCell ref="B91:B94"/>
    <mergeCell ref="B95:B108"/>
    <mergeCell ref="B109:B117"/>
    <mergeCell ref="B10:B12"/>
    <mergeCell ref="B14:B37"/>
    <mergeCell ref="B39:B73"/>
    <mergeCell ref="B75:B81"/>
    <mergeCell ref="I1:EB1"/>
    <mergeCell ref="A2:B2"/>
    <mergeCell ref="A118:H118"/>
    <mergeCell ref="I118:T118"/>
    <mergeCell ref="A3:A12"/>
    <mergeCell ref="A14:A73"/>
    <mergeCell ref="A75:A89"/>
    <mergeCell ref="A91:A94"/>
    <mergeCell ref="A95:A117"/>
    <mergeCell ref="B3:B8"/>
  </mergeCells>
  <printOptions horizontalCentered="1"/>
  <pageMargins left="0.15694444444444444" right="0.15694444444444444" top="0.39305555555555555" bottom="0.39305555555555555" header="0.11805555555555555" footer="0.118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太极集团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2012-12-09T14:13:14Z</cp:lastPrinted>
  <dcterms:created xsi:type="dcterms:W3CDTF">2012-02-27T01:33:32Z</dcterms:created>
  <dcterms:modified xsi:type="dcterms:W3CDTF">2013-02-27T09:08:12Z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