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调价细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<sst xmlns="http://schemas.openxmlformats.org/spreadsheetml/2006/main" count="166" uniqueCount="94">
  <si>
    <t>通用名</t>
  </si>
  <si>
    <t>规格</t>
  </si>
  <si>
    <t>基本单位</t>
  </si>
  <si>
    <t>产地</t>
  </si>
  <si>
    <t>价格类型</t>
  </si>
  <si>
    <t>货品ID</t>
  </si>
  <si>
    <t>复方板蓝根颗粒</t>
  </si>
  <si>
    <t>补肾防喘片</t>
  </si>
  <si>
    <t>抗骨增生片</t>
  </si>
  <si>
    <t>太极牌睡好片</t>
  </si>
  <si>
    <t>妇科调经片</t>
  </si>
  <si>
    <t>复方莪术油栓</t>
  </si>
  <si>
    <t>骨友灵檫剂</t>
  </si>
  <si>
    <t>清喉咽合剂</t>
  </si>
  <si>
    <t>通脉灵片</t>
  </si>
  <si>
    <t>川贝枇杷颗粒</t>
  </si>
  <si>
    <t>丁酸氢化可的松乳膏(邦力)</t>
  </si>
  <si>
    <t>氟康唑胶囊</t>
  </si>
  <si>
    <t>小儿止咳糖浆</t>
  </si>
  <si>
    <t>酒石酸美托洛尔缓释片(托西尔康)</t>
  </si>
  <si>
    <t>小儿化痰止咳颗粒</t>
  </si>
  <si>
    <t>复方丹参片</t>
  </si>
  <si>
    <t>风油精</t>
  </si>
  <si>
    <t>益母草颗粒</t>
  </si>
  <si>
    <t>藿香正气颗粒</t>
  </si>
  <si>
    <t>心宁片</t>
  </si>
  <si>
    <t>美愈伪麻口服溶液</t>
  </si>
  <si>
    <t>小儿咳喘灵颗粒</t>
  </si>
  <si>
    <t>清热解毒口服液</t>
  </si>
  <si>
    <t>麝香壮骨膏</t>
  </si>
  <si>
    <t>复方鲜竹沥液</t>
  </si>
  <si>
    <t>头孢克洛胶囊</t>
  </si>
  <si>
    <t>布洛芬缓释片</t>
  </si>
  <si>
    <t>创可贴</t>
  </si>
  <si>
    <t>联苯苄唑乳膏(孚琪)</t>
  </si>
  <si>
    <t>独圣活血片</t>
  </si>
  <si>
    <t>15gx20袋</t>
  </si>
  <si>
    <t>100片</t>
  </si>
  <si>
    <t>200mgx8片x2板</t>
  </si>
  <si>
    <t>15片x3板</t>
  </si>
  <si>
    <t>50mgx6枚</t>
  </si>
  <si>
    <t>100ml</t>
  </si>
  <si>
    <t>150ml</t>
  </si>
  <si>
    <t>15片x3板(糖衣)</t>
  </si>
  <si>
    <t>3gx6袋</t>
  </si>
  <si>
    <t>0.1gx10g</t>
  </si>
  <si>
    <t>50mgx6粒</t>
  </si>
  <si>
    <t>50mgx10片x2板</t>
  </si>
  <si>
    <t>5gx10袋</t>
  </si>
  <si>
    <t>200片(薄膜衣)</t>
  </si>
  <si>
    <t>6ml</t>
  </si>
  <si>
    <t>15gx12袋</t>
  </si>
  <si>
    <t>10gx20袋</t>
  </si>
  <si>
    <t>100ml(复方)</t>
  </si>
  <si>
    <t>2gx10袋</t>
  </si>
  <si>
    <t>10mlx10支</t>
  </si>
  <si>
    <t>7cmx10cmx3贴x2袋</t>
  </si>
  <si>
    <t>20mlx6支(无蔗糖)</t>
  </si>
  <si>
    <t>0.25g*6s</t>
  </si>
  <si>
    <t>0.3gx12片x2板</t>
  </si>
  <si>
    <t>70mmx18mmx100片、透气轻巧</t>
  </si>
  <si>
    <t>1%:20g</t>
  </si>
  <si>
    <t>0.41gx15片x2板(薄膜衣片)</t>
  </si>
  <si>
    <t>袋</t>
  </si>
  <si>
    <t>瓶</t>
  </si>
  <si>
    <t>盒</t>
  </si>
  <si>
    <t>支</t>
  </si>
  <si>
    <t>四川南充制药</t>
  </si>
  <si>
    <t>重庆涪陵制药</t>
  </si>
  <si>
    <t>四川绵阳制药</t>
  </si>
  <si>
    <t>西南药业</t>
  </si>
  <si>
    <t>湖北东信药业</t>
  </si>
  <si>
    <t>太极绵阳</t>
  </si>
  <si>
    <t>重庆中药二厂</t>
  </si>
  <si>
    <t>重庆华邦</t>
  </si>
  <si>
    <t>太极南充</t>
  </si>
  <si>
    <t>黄石卫材</t>
  </si>
  <si>
    <t>南充制药</t>
  </si>
  <si>
    <t>江西南昌济生</t>
  </si>
  <si>
    <t>华北制药集团制剂</t>
  </si>
  <si>
    <t>哈药集团总厂</t>
  </si>
  <si>
    <t>北京华素</t>
  </si>
  <si>
    <t>太极绵阳制药</t>
  </si>
  <si>
    <t>公司零售价</t>
  </si>
  <si>
    <t>股份公司统一零售价</t>
  </si>
  <si>
    <t>零售价</t>
  </si>
  <si>
    <t>考核价</t>
  </si>
  <si>
    <t>毛利率</t>
  </si>
  <si>
    <t>四川太极大药房连锁有限公司调价单</t>
  </si>
  <si>
    <t>编号：</t>
  </si>
  <si>
    <t>日期：2011年  月  号</t>
  </si>
  <si>
    <t>调价原因：统一执行股份公司文件零售价</t>
  </si>
  <si>
    <t>序号</t>
  </si>
  <si>
    <t>物价员：             品管部经理：             业务部经理：              董事长：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</si>
</sst>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11"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4" fontId="7" fillId="0" borderId="0" xfId="0" applyNumberFormat="1" applyFont="1" applyAlignment="1">
      <alignment/>
    </xf>
    <xf numFmtId="0" fontId="8" fillId="0" borderId="0" xfId="0" applyFont="1" applyAlignment="1">
      <alignment/>
    </xf>
    <xf numFmtId="184" fontId="7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4;&#21153;&#37096;&#24278;&#20339;&#208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 Results"/>
      <sheetName val="SQL Statement"/>
    </sheetNames>
    <sheetDataSet>
      <sheetData sheetId="0">
        <row r="2">
          <cell r="A2">
            <v>1713</v>
          </cell>
          <cell r="B2" t="str">
            <v/>
          </cell>
          <cell r="C2" t="str">
            <v/>
          </cell>
        </row>
        <row r="3">
          <cell r="A3">
            <v>54467</v>
          </cell>
          <cell r="B3">
            <v>8</v>
          </cell>
          <cell r="C3">
            <v>10.5</v>
          </cell>
        </row>
        <row r="4">
          <cell r="A4">
            <v>106896</v>
          </cell>
          <cell r="B4">
            <v>3.95</v>
          </cell>
          <cell r="C4">
            <v>9.6</v>
          </cell>
        </row>
        <row r="5">
          <cell r="A5">
            <v>17042</v>
          </cell>
          <cell r="B5">
            <v>9.4</v>
          </cell>
          <cell r="C5">
            <v>11.8</v>
          </cell>
        </row>
        <row r="6">
          <cell r="A6">
            <v>913</v>
          </cell>
          <cell r="B6">
            <v>11.9</v>
          </cell>
          <cell r="C6">
            <v>13.3</v>
          </cell>
        </row>
        <row r="7">
          <cell r="A7">
            <v>913</v>
          </cell>
          <cell r="B7">
            <v>11.9</v>
          </cell>
          <cell r="C7">
            <v>13.3</v>
          </cell>
        </row>
        <row r="8">
          <cell r="A8">
            <v>913</v>
          </cell>
          <cell r="B8">
            <v>11.9</v>
          </cell>
          <cell r="C8">
            <v>13.3</v>
          </cell>
        </row>
        <row r="9">
          <cell r="A9">
            <v>1463</v>
          </cell>
          <cell r="B9">
            <v>3.9</v>
          </cell>
          <cell r="C9">
            <v>6</v>
          </cell>
        </row>
        <row r="10">
          <cell r="A10">
            <v>45637</v>
          </cell>
          <cell r="B10">
            <v>11.2</v>
          </cell>
          <cell r="C10">
            <v>15</v>
          </cell>
        </row>
        <row r="11">
          <cell r="A11">
            <v>913</v>
          </cell>
          <cell r="B11">
            <v>11.9</v>
          </cell>
          <cell r="C11">
            <v>13.3</v>
          </cell>
        </row>
        <row r="12">
          <cell r="A12">
            <v>81427</v>
          </cell>
          <cell r="B12">
            <v>19.2</v>
          </cell>
          <cell r="C12">
            <v>32</v>
          </cell>
        </row>
        <row r="13">
          <cell r="A13">
            <v>60203</v>
          </cell>
          <cell r="B13">
            <v>13.5</v>
          </cell>
          <cell r="C13">
            <v>16.6</v>
          </cell>
        </row>
        <row r="14">
          <cell r="A14">
            <v>30622</v>
          </cell>
          <cell r="B14">
            <v>12.6</v>
          </cell>
          <cell r="C14">
            <v>16.5</v>
          </cell>
        </row>
        <row r="15">
          <cell r="A15">
            <v>30622</v>
          </cell>
          <cell r="B15">
            <v>12.6</v>
          </cell>
          <cell r="C15">
            <v>16.5</v>
          </cell>
        </row>
        <row r="16">
          <cell r="A16">
            <v>67091</v>
          </cell>
          <cell r="B16">
            <v>7</v>
          </cell>
          <cell r="C16">
            <v>18</v>
          </cell>
        </row>
        <row r="17">
          <cell r="A17">
            <v>108832</v>
          </cell>
          <cell r="B17" t="str">
            <v/>
          </cell>
          <cell r="C17" t="str">
            <v/>
          </cell>
        </row>
        <row r="18">
          <cell r="A18">
            <v>69177</v>
          </cell>
          <cell r="B18" t="str">
            <v/>
          </cell>
          <cell r="C18" t="str">
            <v/>
          </cell>
        </row>
        <row r="19">
          <cell r="A19">
            <v>108828</v>
          </cell>
          <cell r="B19" t="str">
            <v/>
          </cell>
          <cell r="C19" t="str">
            <v/>
          </cell>
        </row>
        <row r="20">
          <cell r="A20">
            <v>39912</v>
          </cell>
          <cell r="B20">
            <v>17</v>
          </cell>
          <cell r="C20">
            <v>19.5</v>
          </cell>
        </row>
        <row r="21">
          <cell r="A21">
            <v>8130</v>
          </cell>
          <cell r="B21">
            <v>17</v>
          </cell>
          <cell r="C21">
            <v>19.5</v>
          </cell>
        </row>
        <row r="22">
          <cell r="A22">
            <v>35084</v>
          </cell>
          <cell r="B22">
            <v>17.5</v>
          </cell>
          <cell r="C22">
            <v>19.5</v>
          </cell>
        </row>
        <row r="23">
          <cell r="A23">
            <v>83782</v>
          </cell>
          <cell r="B23">
            <v>10.6</v>
          </cell>
          <cell r="C23">
            <v>15</v>
          </cell>
        </row>
        <row r="24">
          <cell r="A24">
            <v>114006</v>
          </cell>
          <cell r="B24" t="str">
            <v/>
          </cell>
          <cell r="C24" t="str">
            <v/>
          </cell>
        </row>
        <row r="25">
          <cell r="A25">
            <v>26410</v>
          </cell>
          <cell r="B25">
            <v>11.9</v>
          </cell>
          <cell r="C25">
            <v>28.6</v>
          </cell>
        </row>
        <row r="26">
          <cell r="A26">
            <v>112545</v>
          </cell>
          <cell r="B26" t="str">
            <v/>
          </cell>
          <cell r="C26" t="str">
            <v/>
          </cell>
        </row>
        <row r="27">
          <cell r="A27">
            <v>11768</v>
          </cell>
          <cell r="B27" t="str">
            <v/>
          </cell>
          <cell r="C27">
            <v>28</v>
          </cell>
        </row>
        <row r="28">
          <cell r="A28">
            <v>39674</v>
          </cell>
          <cell r="B28" t="str">
            <v/>
          </cell>
          <cell r="C28" t="str">
            <v/>
          </cell>
        </row>
        <row r="29">
          <cell r="A29">
            <v>75320</v>
          </cell>
          <cell r="B29" t="str">
            <v/>
          </cell>
          <cell r="C29" t="str">
            <v/>
          </cell>
        </row>
        <row r="30">
          <cell r="A30">
            <v>55212</v>
          </cell>
          <cell r="B30">
            <v>9.8</v>
          </cell>
          <cell r="C30">
            <v>28</v>
          </cell>
        </row>
        <row r="31">
          <cell r="A31">
            <v>17042</v>
          </cell>
          <cell r="B31">
            <v>9.4</v>
          </cell>
          <cell r="C31">
            <v>11.8</v>
          </cell>
        </row>
        <row r="32">
          <cell r="A32">
            <v>1463</v>
          </cell>
          <cell r="B32">
            <v>3.9</v>
          </cell>
          <cell r="C32">
            <v>6</v>
          </cell>
        </row>
        <row r="33">
          <cell r="A33">
            <v>108041</v>
          </cell>
          <cell r="B33">
            <v>18.8</v>
          </cell>
          <cell r="C33">
            <v>26.9</v>
          </cell>
        </row>
        <row r="34">
          <cell r="A34">
            <v>104642</v>
          </cell>
          <cell r="B34">
            <v>21.5</v>
          </cell>
          <cell r="C34">
            <v>22.5</v>
          </cell>
        </row>
        <row r="35">
          <cell r="A35">
            <v>108041</v>
          </cell>
          <cell r="B35">
            <v>18.8</v>
          </cell>
          <cell r="C35">
            <v>26.9</v>
          </cell>
        </row>
        <row r="36">
          <cell r="A36">
            <v>45637</v>
          </cell>
          <cell r="B36">
            <v>11.2</v>
          </cell>
          <cell r="C36">
            <v>15</v>
          </cell>
        </row>
        <row r="37">
          <cell r="A37">
            <v>105836</v>
          </cell>
          <cell r="B37" t="str">
            <v/>
          </cell>
          <cell r="C37" t="str">
            <v/>
          </cell>
        </row>
        <row r="38">
          <cell r="A38">
            <v>56449</v>
          </cell>
          <cell r="B38" t="str">
            <v/>
          </cell>
          <cell r="C38" t="str">
            <v/>
          </cell>
        </row>
        <row r="39">
          <cell r="A39">
            <v>86066</v>
          </cell>
          <cell r="B39">
            <v>13.7</v>
          </cell>
          <cell r="C39">
            <v>38.6</v>
          </cell>
        </row>
        <row r="40">
          <cell r="A40">
            <v>75483</v>
          </cell>
          <cell r="B40">
            <v>41.7</v>
          </cell>
          <cell r="C40">
            <v>46.6</v>
          </cell>
        </row>
        <row r="41">
          <cell r="A41">
            <v>112575</v>
          </cell>
          <cell r="B41" t="str">
            <v/>
          </cell>
          <cell r="C41" t="str">
            <v/>
          </cell>
        </row>
        <row r="42">
          <cell r="A42">
            <v>26411</v>
          </cell>
          <cell r="B42">
            <v>7</v>
          </cell>
          <cell r="C42">
            <v>16.8</v>
          </cell>
        </row>
        <row r="43">
          <cell r="A43">
            <v>35082</v>
          </cell>
          <cell r="B43" t="str">
            <v/>
          </cell>
          <cell r="C43">
            <v>19.8</v>
          </cell>
        </row>
        <row r="44">
          <cell r="A44">
            <v>73483</v>
          </cell>
          <cell r="B44" t="str">
            <v/>
          </cell>
          <cell r="C44" t="str">
            <v/>
          </cell>
        </row>
        <row r="45">
          <cell r="A45">
            <v>95043</v>
          </cell>
          <cell r="B45" t="str">
            <v/>
          </cell>
          <cell r="C45" t="str">
            <v/>
          </cell>
        </row>
        <row r="46">
          <cell r="A46">
            <v>58937</v>
          </cell>
          <cell r="B46" t="str">
            <v/>
          </cell>
          <cell r="C46" t="str">
            <v/>
          </cell>
        </row>
        <row r="47">
          <cell r="A47">
            <v>41433</v>
          </cell>
          <cell r="B47" t="str">
            <v/>
          </cell>
          <cell r="C47">
            <v>14.9</v>
          </cell>
        </row>
        <row r="48">
          <cell r="A48">
            <v>1210</v>
          </cell>
          <cell r="B48">
            <v>5.15</v>
          </cell>
          <cell r="C48">
            <v>4.2</v>
          </cell>
        </row>
        <row r="49">
          <cell r="A49">
            <v>913</v>
          </cell>
          <cell r="B49">
            <v>11.9</v>
          </cell>
          <cell r="C49">
            <v>13.3</v>
          </cell>
        </row>
        <row r="50">
          <cell r="A50">
            <v>913</v>
          </cell>
          <cell r="B50">
            <v>11.9</v>
          </cell>
          <cell r="C50">
            <v>13.3</v>
          </cell>
        </row>
        <row r="51">
          <cell r="A51">
            <v>83772</v>
          </cell>
          <cell r="B51">
            <v>3.22</v>
          </cell>
          <cell r="C51">
            <v>4</v>
          </cell>
        </row>
        <row r="52">
          <cell r="A52">
            <v>45637</v>
          </cell>
          <cell r="B52">
            <v>11.2</v>
          </cell>
          <cell r="C52">
            <v>15</v>
          </cell>
        </row>
        <row r="53">
          <cell r="A53">
            <v>108041</v>
          </cell>
          <cell r="B53">
            <v>18.8</v>
          </cell>
          <cell r="C53">
            <v>26.9</v>
          </cell>
        </row>
        <row r="54">
          <cell r="A54">
            <v>40990</v>
          </cell>
          <cell r="B54">
            <v>10.7</v>
          </cell>
          <cell r="C54">
            <v>9.1</v>
          </cell>
        </row>
        <row r="55">
          <cell r="A55">
            <v>106890</v>
          </cell>
          <cell r="B55">
            <v>8.22</v>
          </cell>
          <cell r="C55">
            <v>19.8</v>
          </cell>
        </row>
        <row r="56">
          <cell r="A56">
            <v>47830</v>
          </cell>
          <cell r="B56">
            <v>12.5</v>
          </cell>
          <cell r="C56">
            <v>13.9</v>
          </cell>
        </row>
        <row r="57">
          <cell r="A57">
            <v>46519</v>
          </cell>
          <cell r="B57" t="str">
            <v/>
          </cell>
          <cell r="C57">
            <v>6.9</v>
          </cell>
        </row>
        <row r="58">
          <cell r="A58">
            <v>42606</v>
          </cell>
          <cell r="B58" t="str">
            <v/>
          </cell>
          <cell r="C58" t="str">
            <v/>
          </cell>
        </row>
        <row r="59">
          <cell r="A59">
            <v>48311</v>
          </cell>
          <cell r="B59">
            <v>18</v>
          </cell>
          <cell r="C59">
            <v>19.8</v>
          </cell>
        </row>
        <row r="60">
          <cell r="A60">
            <v>33976</v>
          </cell>
          <cell r="B60">
            <v>4.95</v>
          </cell>
          <cell r="C60">
            <v>6.5</v>
          </cell>
        </row>
        <row r="61">
          <cell r="A61">
            <v>108041</v>
          </cell>
          <cell r="B61">
            <v>18.8</v>
          </cell>
          <cell r="C61">
            <v>26.9</v>
          </cell>
        </row>
        <row r="62">
          <cell r="A62">
            <v>75479</v>
          </cell>
          <cell r="B62">
            <v>16.8</v>
          </cell>
          <cell r="C62">
            <v>17</v>
          </cell>
        </row>
        <row r="63">
          <cell r="A63">
            <v>913</v>
          </cell>
          <cell r="B63">
            <v>11.9</v>
          </cell>
          <cell r="C63">
            <v>13.3</v>
          </cell>
        </row>
        <row r="64">
          <cell r="A64">
            <v>108827</v>
          </cell>
          <cell r="B64" t="str">
            <v/>
          </cell>
          <cell r="C64" t="str">
            <v/>
          </cell>
        </row>
        <row r="65">
          <cell r="A65">
            <v>10967</v>
          </cell>
          <cell r="B65">
            <v>17</v>
          </cell>
          <cell r="C65">
            <v>22</v>
          </cell>
        </row>
        <row r="66">
          <cell r="A66">
            <v>113942</v>
          </cell>
          <cell r="B66" t="str">
            <v/>
          </cell>
          <cell r="C66" t="str">
            <v/>
          </cell>
        </row>
        <row r="67">
          <cell r="A67">
            <v>83304</v>
          </cell>
          <cell r="B67">
            <v>9.31</v>
          </cell>
          <cell r="C67">
            <v>10.4</v>
          </cell>
        </row>
        <row r="68">
          <cell r="A68">
            <v>112547</v>
          </cell>
          <cell r="B68" t="str">
            <v/>
          </cell>
          <cell r="C68" t="str">
            <v/>
          </cell>
        </row>
        <row r="69">
          <cell r="A69">
            <v>45754</v>
          </cell>
          <cell r="B69" t="str">
            <v/>
          </cell>
          <cell r="C69" t="str">
            <v/>
          </cell>
        </row>
        <row r="70">
          <cell r="A70">
            <v>25939</v>
          </cell>
          <cell r="B70">
            <v>6.6</v>
          </cell>
          <cell r="C70">
            <v>11</v>
          </cell>
        </row>
        <row r="71">
          <cell r="A71">
            <v>84647</v>
          </cell>
          <cell r="B71" t="str">
            <v/>
          </cell>
          <cell r="C71" t="str">
            <v/>
          </cell>
        </row>
        <row r="72">
          <cell r="A72">
            <v>108041</v>
          </cell>
          <cell r="B72">
            <v>18.8</v>
          </cell>
          <cell r="C72">
            <v>26.9</v>
          </cell>
        </row>
        <row r="73">
          <cell r="A73">
            <v>101136</v>
          </cell>
          <cell r="B73" t="str">
            <v/>
          </cell>
          <cell r="C73" t="str">
            <v/>
          </cell>
        </row>
        <row r="74">
          <cell r="A74">
            <v>109250</v>
          </cell>
          <cell r="B74" t="str">
            <v/>
          </cell>
          <cell r="C74" t="str">
            <v/>
          </cell>
        </row>
        <row r="75">
          <cell r="A75">
            <v>65314</v>
          </cell>
          <cell r="B75">
            <v>11.8</v>
          </cell>
          <cell r="C75">
            <v>12.7</v>
          </cell>
        </row>
        <row r="76">
          <cell r="A76">
            <v>45637</v>
          </cell>
          <cell r="B76">
            <v>11.2</v>
          </cell>
          <cell r="C76">
            <v>15</v>
          </cell>
        </row>
        <row r="77">
          <cell r="A77">
            <v>913</v>
          </cell>
          <cell r="B77">
            <v>11.9</v>
          </cell>
          <cell r="C77">
            <v>13.3</v>
          </cell>
        </row>
        <row r="78">
          <cell r="A78">
            <v>73652</v>
          </cell>
          <cell r="B78">
            <v>15.5</v>
          </cell>
          <cell r="C78">
            <v>17</v>
          </cell>
        </row>
        <row r="79">
          <cell r="A79">
            <v>48851</v>
          </cell>
          <cell r="B79">
            <v>15.6</v>
          </cell>
          <cell r="C79">
            <v>16.5</v>
          </cell>
        </row>
        <row r="80">
          <cell r="A80">
            <v>4164</v>
          </cell>
          <cell r="B80" t="str">
            <v/>
          </cell>
          <cell r="C80" t="str">
            <v/>
          </cell>
        </row>
        <row r="81">
          <cell r="A81">
            <v>31347</v>
          </cell>
          <cell r="B81">
            <v>14.9</v>
          </cell>
          <cell r="C81">
            <v>28.8</v>
          </cell>
        </row>
        <row r="82">
          <cell r="A82">
            <v>842</v>
          </cell>
          <cell r="B82" t="str">
            <v/>
          </cell>
          <cell r="C82">
            <v>22.5</v>
          </cell>
        </row>
        <row r="83">
          <cell r="A83">
            <v>108041</v>
          </cell>
          <cell r="B83">
            <v>18.8</v>
          </cell>
          <cell r="C83">
            <v>26.9</v>
          </cell>
        </row>
        <row r="84">
          <cell r="A84">
            <v>1467</v>
          </cell>
          <cell r="B84">
            <v>4.65</v>
          </cell>
          <cell r="C84">
            <v>6.5</v>
          </cell>
        </row>
        <row r="85">
          <cell r="A85">
            <v>913</v>
          </cell>
          <cell r="B85">
            <v>11.9</v>
          </cell>
          <cell r="C85">
            <v>13.3</v>
          </cell>
        </row>
        <row r="86">
          <cell r="A86">
            <v>70874</v>
          </cell>
          <cell r="B86">
            <v>9.7</v>
          </cell>
          <cell r="C86">
            <v>11</v>
          </cell>
        </row>
        <row r="87">
          <cell r="A87">
            <v>16985</v>
          </cell>
          <cell r="B87">
            <v>18</v>
          </cell>
          <cell r="C87">
            <v>19.5</v>
          </cell>
        </row>
        <row r="88">
          <cell r="A88">
            <v>106896</v>
          </cell>
          <cell r="B88">
            <v>3.95</v>
          </cell>
          <cell r="C88">
            <v>9.6</v>
          </cell>
        </row>
        <row r="89">
          <cell r="A89">
            <v>64752</v>
          </cell>
          <cell r="B89">
            <v>6</v>
          </cell>
          <cell r="C89">
            <v>18</v>
          </cell>
        </row>
        <row r="90">
          <cell r="A90">
            <v>45501</v>
          </cell>
          <cell r="B90">
            <v>10.5</v>
          </cell>
          <cell r="C90">
            <v>13</v>
          </cell>
        </row>
        <row r="91">
          <cell r="A91">
            <v>107476</v>
          </cell>
          <cell r="B91">
            <v>3.95</v>
          </cell>
          <cell r="C91">
            <v>9.6</v>
          </cell>
        </row>
        <row r="92">
          <cell r="A92">
            <v>112546</v>
          </cell>
          <cell r="B92" t="str">
            <v/>
          </cell>
          <cell r="C92" t="str">
            <v/>
          </cell>
        </row>
        <row r="93">
          <cell r="A93">
            <v>5326</v>
          </cell>
          <cell r="B93">
            <v>14.8</v>
          </cell>
          <cell r="C93">
            <v>18.5</v>
          </cell>
        </row>
        <row r="94">
          <cell r="A94">
            <v>103156</v>
          </cell>
          <cell r="B94" t="str">
            <v/>
          </cell>
          <cell r="C94" t="str">
            <v/>
          </cell>
        </row>
        <row r="95">
          <cell r="A95">
            <v>69234</v>
          </cell>
          <cell r="B95" t="str">
            <v/>
          </cell>
          <cell r="C95" t="str">
            <v/>
          </cell>
        </row>
        <row r="96">
          <cell r="A96">
            <v>58881</v>
          </cell>
          <cell r="B96" t="str">
            <v/>
          </cell>
          <cell r="C96" t="str">
            <v/>
          </cell>
        </row>
        <row r="97">
          <cell r="A97">
            <v>92708</v>
          </cell>
          <cell r="B97" t="str">
            <v/>
          </cell>
          <cell r="C97" t="str">
            <v/>
          </cell>
        </row>
        <row r="98">
          <cell r="A98">
            <v>913</v>
          </cell>
          <cell r="B98">
            <v>11.9</v>
          </cell>
          <cell r="C98">
            <v>13.3</v>
          </cell>
        </row>
        <row r="99">
          <cell r="A99">
            <v>38126</v>
          </cell>
          <cell r="B99">
            <v>17.6</v>
          </cell>
          <cell r="C99">
            <v>19.5</v>
          </cell>
        </row>
        <row r="100">
          <cell r="A100">
            <v>45637</v>
          </cell>
          <cell r="B100">
            <v>11.2</v>
          </cell>
          <cell r="C100">
            <v>15</v>
          </cell>
        </row>
        <row r="101">
          <cell r="A101">
            <v>45637</v>
          </cell>
          <cell r="B101">
            <v>11.2</v>
          </cell>
          <cell r="C101">
            <v>15</v>
          </cell>
        </row>
        <row r="102">
          <cell r="A102">
            <v>1467</v>
          </cell>
          <cell r="B102">
            <v>4.65</v>
          </cell>
          <cell r="C102">
            <v>6.5</v>
          </cell>
        </row>
        <row r="103">
          <cell r="A103">
            <v>70874</v>
          </cell>
          <cell r="B103">
            <v>9.7</v>
          </cell>
          <cell r="C103">
            <v>11</v>
          </cell>
        </row>
        <row r="104">
          <cell r="A104">
            <v>913</v>
          </cell>
          <cell r="B104">
            <v>11.9</v>
          </cell>
          <cell r="C104">
            <v>13.3</v>
          </cell>
        </row>
        <row r="105">
          <cell r="A105">
            <v>101087</v>
          </cell>
          <cell r="B105">
            <v>11.5</v>
          </cell>
          <cell r="C105">
            <v>16.6</v>
          </cell>
        </row>
        <row r="106">
          <cell r="A106">
            <v>65316</v>
          </cell>
          <cell r="B106">
            <v>7.65</v>
          </cell>
          <cell r="C106">
            <v>7.8</v>
          </cell>
        </row>
        <row r="107">
          <cell r="A107">
            <v>89117</v>
          </cell>
          <cell r="B107">
            <v>25.7</v>
          </cell>
          <cell r="C107">
            <v>29.6</v>
          </cell>
        </row>
        <row r="108">
          <cell r="A108">
            <v>110733</v>
          </cell>
          <cell r="B108" t="str">
            <v/>
          </cell>
          <cell r="C108" t="str">
            <v/>
          </cell>
        </row>
        <row r="109">
          <cell r="A109">
            <v>104800</v>
          </cell>
          <cell r="B109" t="str">
            <v/>
          </cell>
          <cell r="C109" t="str">
            <v/>
          </cell>
        </row>
        <row r="110">
          <cell r="A110">
            <v>108831</v>
          </cell>
          <cell r="B110" t="str">
            <v/>
          </cell>
          <cell r="C110" t="str">
            <v/>
          </cell>
        </row>
        <row r="111">
          <cell r="A111">
            <v>90612</v>
          </cell>
          <cell r="B111">
            <v>7.8</v>
          </cell>
          <cell r="C111">
            <v>9</v>
          </cell>
        </row>
        <row r="112">
          <cell r="A112">
            <v>24038</v>
          </cell>
          <cell r="B112">
            <v>17.55</v>
          </cell>
          <cell r="C112">
            <v>23.1</v>
          </cell>
        </row>
        <row r="113">
          <cell r="A113">
            <v>83271</v>
          </cell>
          <cell r="B113">
            <v>9.31</v>
          </cell>
          <cell r="C113">
            <v>10.4</v>
          </cell>
        </row>
        <row r="114">
          <cell r="A114">
            <v>73485</v>
          </cell>
          <cell r="B114">
            <v>17.9</v>
          </cell>
          <cell r="C114">
            <v>19.5</v>
          </cell>
        </row>
        <row r="115">
          <cell r="A115">
            <v>6943</v>
          </cell>
          <cell r="B115">
            <v>12.5</v>
          </cell>
          <cell r="C115">
            <v>14</v>
          </cell>
        </row>
        <row r="116">
          <cell r="A116">
            <v>74166</v>
          </cell>
          <cell r="B116" t="str">
            <v/>
          </cell>
          <cell r="C116" t="str">
            <v/>
          </cell>
        </row>
        <row r="117">
          <cell r="A117">
            <v>1463</v>
          </cell>
          <cell r="B117">
            <v>3.9</v>
          </cell>
          <cell r="C117">
            <v>6</v>
          </cell>
        </row>
        <row r="118">
          <cell r="A118">
            <v>108041</v>
          </cell>
          <cell r="B118">
            <v>18.8</v>
          </cell>
          <cell r="C118">
            <v>26.9</v>
          </cell>
        </row>
        <row r="119">
          <cell r="A119">
            <v>108041</v>
          </cell>
          <cell r="B119">
            <v>18.8</v>
          </cell>
          <cell r="C119">
            <v>26.9</v>
          </cell>
        </row>
        <row r="120">
          <cell r="A120">
            <v>106897</v>
          </cell>
          <cell r="B120">
            <v>3.75</v>
          </cell>
          <cell r="C120">
            <v>9</v>
          </cell>
        </row>
        <row r="121">
          <cell r="A121">
            <v>50287</v>
          </cell>
          <cell r="B121">
            <v>5.05</v>
          </cell>
          <cell r="C121">
            <v>10.8</v>
          </cell>
        </row>
        <row r="122">
          <cell r="A122">
            <v>913</v>
          </cell>
          <cell r="B122">
            <v>11.9</v>
          </cell>
          <cell r="C122">
            <v>13.3</v>
          </cell>
        </row>
        <row r="123">
          <cell r="A123">
            <v>913</v>
          </cell>
          <cell r="B123">
            <v>11.9</v>
          </cell>
          <cell r="C123">
            <v>13.3</v>
          </cell>
        </row>
        <row r="124">
          <cell r="A124">
            <v>1463</v>
          </cell>
          <cell r="B124">
            <v>3.9</v>
          </cell>
          <cell r="C124">
            <v>6</v>
          </cell>
        </row>
        <row r="125">
          <cell r="A125">
            <v>83306</v>
          </cell>
          <cell r="B125">
            <v>5.91</v>
          </cell>
          <cell r="C125">
            <v>6.6</v>
          </cell>
        </row>
        <row r="126">
          <cell r="A126">
            <v>112576</v>
          </cell>
          <cell r="B126" t="str">
            <v/>
          </cell>
          <cell r="C126" t="str">
            <v/>
          </cell>
        </row>
        <row r="127">
          <cell r="A127">
            <v>35144</v>
          </cell>
          <cell r="B127">
            <v>12</v>
          </cell>
          <cell r="C127">
            <v>33</v>
          </cell>
        </row>
        <row r="128">
          <cell r="A128">
            <v>445</v>
          </cell>
          <cell r="B128">
            <v>5.5</v>
          </cell>
          <cell r="C128">
            <v>7.3</v>
          </cell>
        </row>
        <row r="129">
          <cell r="A129">
            <v>106232</v>
          </cell>
          <cell r="B129" t="str">
            <v/>
          </cell>
          <cell r="C129" t="str">
            <v/>
          </cell>
        </row>
        <row r="130">
          <cell r="A130">
            <v>2134</v>
          </cell>
          <cell r="B130">
            <v>7.5</v>
          </cell>
          <cell r="C130">
            <v>8</v>
          </cell>
        </row>
        <row r="131">
          <cell r="A131">
            <v>47008</v>
          </cell>
          <cell r="B131">
            <v>9.05</v>
          </cell>
          <cell r="C131">
            <v>10</v>
          </cell>
        </row>
        <row r="132">
          <cell r="A132">
            <v>31904</v>
          </cell>
          <cell r="B132">
            <v>9.6</v>
          </cell>
          <cell r="C132">
            <v>16</v>
          </cell>
        </row>
        <row r="133">
          <cell r="A133">
            <v>99818</v>
          </cell>
          <cell r="B133">
            <v>18.5</v>
          </cell>
          <cell r="C133">
            <v>23.5</v>
          </cell>
        </row>
        <row r="134">
          <cell r="A134">
            <v>75480</v>
          </cell>
          <cell r="B134">
            <v>16.5</v>
          </cell>
          <cell r="C134">
            <v>17</v>
          </cell>
        </row>
        <row r="135">
          <cell r="A135">
            <v>111800</v>
          </cell>
          <cell r="B135" t="str">
            <v/>
          </cell>
          <cell r="C135" t="str">
            <v/>
          </cell>
        </row>
        <row r="136">
          <cell r="A136">
            <v>98933</v>
          </cell>
          <cell r="B136" t="str">
            <v/>
          </cell>
          <cell r="C136" t="str">
            <v/>
          </cell>
        </row>
        <row r="137">
          <cell r="A137">
            <v>44369</v>
          </cell>
          <cell r="B137">
            <v>4.8</v>
          </cell>
          <cell r="C137">
            <v>10</v>
          </cell>
        </row>
        <row r="138">
          <cell r="A138">
            <v>58375</v>
          </cell>
          <cell r="B138">
            <v>9.5</v>
          </cell>
          <cell r="C138">
            <v>12</v>
          </cell>
        </row>
        <row r="139">
          <cell r="A139">
            <v>31441</v>
          </cell>
          <cell r="B139">
            <v>15</v>
          </cell>
          <cell r="C139">
            <v>28</v>
          </cell>
        </row>
        <row r="140">
          <cell r="A140">
            <v>66293</v>
          </cell>
          <cell r="B140">
            <v>14</v>
          </cell>
          <cell r="C140">
            <v>15</v>
          </cell>
        </row>
        <row r="141">
          <cell r="A141">
            <v>72511</v>
          </cell>
          <cell r="B141">
            <v>12.2</v>
          </cell>
          <cell r="C141">
            <v>14</v>
          </cell>
        </row>
        <row r="142">
          <cell r="A142">
            <v>62718</v>
          </cell>
          <cell r="B142">
            <v>3.8</v>
          </cell>
          <cell r="C142">
            <v>13.8</v>
          </cell>
        </row>
        <row r="143">
          <cell r="A143">
            <v>24841</v>
          </cell>
          <cell r="B143">
            <v>20.8</v>
          </cell>
          <cell r="C143">
            <v>25</v>
          </cell>
        </row>
        <row r="144">
          <cell r="A144">
            <v>49947</v>
          </cell>
          <cell r="B144">
            <v>14.5</v>
          </cell>
          <cell r="C144">
            <v>17.5</v>
          </cell>
        </row>
        <row r="145">
          <cell r="A145">
            <v>41442</v>
          </cell>
          <cell r="B145">
            <v>20.5</v>
          </cell>
          <cell r="C145">
            <v>23.2</v>
          </cell>
        </row>
        <row r="146">
          <cell r="A146">
            <v>42956</v>
          </cell>
          <cell r="B146">
            <v>15.7</v>
          </cell>
          <cell r="C146">
            <v>18</v>
          </cell>
        </row>
        <row r="147">
          <cell r="A147">
            <v>48640</v>
          </cell>
          <cell r="B147">
            <v>4.5</v>
          </cell>
          <cell r="C147">
            <v>5.8</v>
          </cell>
        </row>
        <row r="148">
          <cell r="A148">
            <v>46836</v>
          </cell>
          <cell r="B148">
            <v>3.6</v>
          </cell>
          <cell r="C148">
            <v>8.8</v>
          </cell>
        </row>
        <row r="149">
          <cell r="A149">
            <v>99821</v>
          </cell>
          <cell r="B149">
            <v>18</v>
          </cell>
          <cell r="C149" t="str">
            <v/>
          </cell>
        </row>
        <row r="150">
          <cell r="A150">
            <v>49937</v>
          </cell>
          <cell r="B150">
            <v>15</v>
          </cell>
          <cell r="C150">
            <v>18</v>
          </cell>
        </row>
        <row r="151">
          <cell r="A151">
            <v>45321</v>
          </cell>
          <cell r="B151">
            <v>11</v>
          </cell>
          <cell r="C151">
            <v>23</v>
          </cell>
        </row>
        <row r="152">
          <cell r="A152">
            <v>83270</v>
          </cell>
          <cell r="B152">
            <v>7.17</v>
          </cell>
          <cell r="C152">
            <v>8</v>
          </cell>
        </row>
        <row r="153">
          <cell r="A153">
            <v>35930</v>
          </cell>
          <cell r="B153">
            <v>8.8</v>
          </cell>
          <cell r="C153">
            <v>15</v>
          </cell>
        </row>
        <row r="154">
          <cell r="A154">
            <v>105547</v>
          </cell>
          <cell r="B154" t="str">
            <v/>
          </cell>
          <cell r="C154" t="str">
            <v/>
          </cell>
        </row>
        <row r="155">
          <cell r="A155">
            <v>92615</v>
          </cell>
          <cell r="B155" t="str">
            <v/>
          </cell>
          <cell r="C155" t="str">
            <v/>
          </cell>
        </row>
        <row r="156">
          <cell r="A156">
            <v>44368</v>
          </cell>
          <cell r="B156">
            <v>4.74</v>
          </cell>
          <cell r="C156">
            <v>7.9</v>
          </cell>
        </row>
        <row r="157">
          <cell r="A157">
            <v>83311</v>
          </cell>
          <cell r="B157">
            <v>5.91</v>
          </cell>
          <cell r="C157">
            <v>6.6</v>
          </cell>
        </row>
        <row r="158">
          <cell r="A158">
            <v>74885</v>
          </cell>
          <cell r="B158">
            <v>12</v>
          </cell>
          <cell r="C158">
            <v>15</v>
          </cell>
        </row>
        <row r="159">
          <cell r="A159">
            <v>38015</v>
          </cell>
          <cell r="B159">
            <v>7.76</v>
          </cell>
          <cell r="C159">
            <v>16.4</v>
          </cell>
        </row>
        <row r="160">
          <cell r="A160">
            <v>53629</v>
          </cell>
          <cell r="B160">
            <v>22.8</v>
          </cell>
          <cell r="C160">
            <v>38</v>
          </cell>
        </row>
        <row r="161">
          <cell r="A161">
            <v>1465</v>
          </cell>
          <cell r="B161" t="str">
            <v/>
          </cell>
          <cell r="C161">
            <v>19.8</v>
          </cell>
        </row>
        <row r="162">
          <cell r="A162">
            <v>49473</v>
          </cell>
          <cell r="B162">
            <v>5.5</v>
          </cell>
          <cell r="C162">
            <v>10.9</v>
          </cell>
        </row>
        <row r="163">
          <cell r="A163">
            <v>59973</v>
          </cell>
          <cell r="B163" t="str">
            <v/>
          </cell>
          <cell r="C163" t="str">
            <v/>
          </cell>
        </row>
        <row r="164">
          <cell r="A164">
            <v>75455</v>
          </cell>
          <cell r="B164">
            <v>8.87</v>
          </cell>
          <cell r="C164">
            <v>12.8</v>
          </cell>
        </row>
        <row r="165">
          <cell r="A165">
            <v>1330</v>
          </cell>
          <cell r="B165">
            <v>35.8</v>
          </cell>
          <cell r="C165">
            <v>66</v>
          </cell>
        </row>
        <row r="166">
          <cell r="A166">
            <v>90182</v>
          </cell>
          <cell r="B166" t="str">
            <v/>
          </cell>
          <cell r="C166" t="str">
            <v/>
          </cell>
        </row>
        <row r="167">
          <cell r="A167">
            <v>53834</v>
          </cell>
          <cell r="B167" t="str">
            <v/>
          </cell>
          <cell r="C167" t="str">
            <v/>
          </cell>
        </row>
        <row r="168">
          <cell r="A168">
            <v>49449</v>
          </cell>
          <cell r="B168">
            <v>17</v>
          </cell>
          <cell r="C168">
            <v>19.5</v>
          </cell>
        </row>
        <row r="169">
          <cell r="A169">
            <v>49969</v>
          </cell>
          <cell r="B169">
            <v>9</v>
          </cell>
          <cell r="C169">
            <v>15</v>
          </cell>
        </row>
        <row r="170">
          <cell r="A170">
            <v>49939</v>
          </cell>
          <cell r="B170">
            <v>15.8</v>
          </cell>
          <cell r="C170">
            <v>19</v>
          </cell>
        </row>
        <row r="171">
          <cell r="A171">
            <v>87972</v>
          </cell>
          <cell r="B171">
            <v>5</v>
          </cell>
          <cell r="C171">
            <v>12.8</v>
          </cell>
        </row>
        <row r="172">
          <cell r="A172">
            <v>24831</v>
          </cell>
          <cell r="B172">
            <v>5</v>
          </cell>
          <cell r="C172">
            <v>7</v>
          </cell>
        </row>
        <row r="173">
          <cell r="A173">
            <v>74369</v>
          </cell>
          <cell r="B173">
            <v>16</v>
          </cell>
          <cell r="C173">
            <v>29.5</v>
          </cell>
        </row>
        <row r="174">
          <cell r="A174">
            <v>100723</v>
          </cell>
          <cell r="B174" t="str">
            <v/>
          </cell>
          <cell r="C174" t="str">
            <v/>
          </cell>
        </row>
        <row r="175">
          <cell r="A175">
            <v>22510</v>
          </cell>
          <cell r="B175">
            <v>12.8</v>
          </cell>
          <cell r="C175">
            <v>15.5</v>
          </cell>
        </row>
        <row r="176">
          <cell r="A176">
            <v>93716</v>
          </cell>
          <cell r="B176" t="str">
            <v/>
          </cell>
          <cell r="C176" t="str">
            <v/>
          </cell>
        </row>
        <row r="177">
          <cell r="A177">
            <v>66828</v>
          </cell>
          <cell r="B177">
            <v>26</v>
          </cell>
          <cell r="C177">
            <v>47.8</v>
          </cell>
        </row>
        <row r="178">
          <cell r="A178">
            <v>49970</v>
          </cell>
          <cell r="B178">
            <v>9</v>
          </cell>
          <cell r="C178">
            <v>15</v>
          </cell>
        </row>
        <row r="179">
          <cell r="A179">
            <v>113826</v>
          </cell>
          <cell r="B179" t="str">
            <v/>
          </cell>
          <cell r="C179" t="str">
            <v/>
          </cell>
        </row>
        <row r="180">
          <cell r="A180">
            <v>65315</v>
          </cell>
          <cell r="B180">
            <v>8.15</v>
          </cell>
          <cell r="C180">
            <v>9</v>
          </cell>
        </row>
        <row r="181">
          <cell r="A181">
            <v>31440</v>
          </cell>
          <cell r="B181">
            <v>10.8</v>
          </cell>
          <cell r="C181">
            <v>22</v>
          </cell>
        </row>
        <row r="182">
          <cell r="A182">
            <v>107426</v>
          </cell>
          <cell r="B182" t="str">
            <v/>
          </cell>
          <cell r="C182" t="str">
            <v/>
          </cell>
        </row>
        <row r="183">
          <cell r="A183">
            <v>39271</v>
          </cell>
          <cell r="B183" t="str">
            <v/>
          </cell>
          <cell r="C183">
            <v>35</v>
          </cell>
        </row>
        <row r="184">
          <cell r="A184">
            <v>39249</v>
          </cell>
          <cell r="B184">
            <v>25</v>
          </cell>
          <cell r="C184">
            <v>32</v>
          </cell>
        </row>
        <row r="185">
          <cell r="A185">
            <v>58338</v>
          </cell>
          <cell r="B185">
            <v>38</v>
          </cell>
          <cell r="C185">
            <v>48</v>
          </cell>
        </row>
        <row r="186">
          <cell r="A186">
            <v>69074</v>
          </cell>
          <cell r="B186" t="str">
            <v/>
          </cell>
          <cell r="C186" t="str">
            <v/>
          </cell>
        </row>
        <row r="187">
          <cell r="A187">
            <v>114981</v>
          </cell>
          <cell r="B187" t="str">
            <v/>
          </cell>
          <cell r="C187" t="str">
            <v/>
          </cell>
        </row>
        <row r="188">
          <cell r="A188">
            <v>18372</v>
          </cell>
          <cell r="B188">
            <v>3.6</v>
          </cell>
          <cell r="C188">
            <v>6</v>
          </cell>
        </row>
        <row r="189">
          <cell r="A189">
            <v>105842</v>
          </cell>
          <cell r="B189" t="str">
            <v/>
          </cell>
          <cell r="C189" t="str">
            <v/>
          </cell>
        </row>
        <row r="190">
          <cell r="A190">
            <v>114980</v>
          </cell>
          <cell r="B190" t="str">
            <v/>
          </cell>
          <cell r="C190" t="str">
            <v/>
          </cell>
        </row>
        <row r="191">
          <cell r="A191">
            <v>21583</v>
          </cell>
          <cell r="B191">
            <v>13</v>
          </cell>
          <cell r="C191">
            <v>15</v>
          </cell>
        </row>
        <row r="192">
          <cell r="A192">
            <v>71671</v>
          </cell>
          <cell r="B192" t="str">
            <v/>
          </cell>
          <cell r="C192" t="str">
            <v/>
          </cell>
        </row>
        <row r="193">
          <cell r="A193">
            <v>40673</v>
          </cell>
          <cell r="B193">
            <v>6.8</v>
          </cell>
          <cell r="C193">
            <v>18.5</v>
          </cell>
        </row>
        <row r="194">
          <cell r="A194">
            <v>25940</v>
          </cell>
          <cell r="B194">
            <v>6.6</v>
          </cell>
          <cell r="C194">
            <v>12.5</v>
          </cell>
        </row>
        <row r="195">
          <cell r="A195">
            <v>12861</v>
          </cell>
          <cell r="B195">
            <v>17.61</v>
          </cell>
          <cell r="C195">
            <v>22.5</v>
          </cell>
        </row>
        <row r="196">
          <cell r="A196">
            <v>26043</v>
          </cell>
          <cell r="B196" t="str">
            <v/>
          </cell>
          <cell r="C196">
            <v>2.8</v>
          </cell>
        </row>
        <row r="197">
          <cell r="A197">
            <v>92130</v>
          </cell>
          <cell r="B197">
            <v>26</v>
          </cell>
          <cell r="C197">
            <v>35</v>
          </cell>
        </row>
        <row r="198">
          <cell r="A198">
            <v>54864</v>
          </cell>
          <cell r="B198" t="str">
            <v/>
          </cell>
          <cell r="C198" t="str">
            <v/>
          </cell>
        </row>
        <row r="199">
          <cell r="A199">
            <v>75452</v>
          </cell>
          <cell r="B199" t="str">
            <v/>
          </cell>
          <cell r="C199" t="str">
            <v/>
          </cell>
        </row>
        <row r="200">
          <cell r="A200">
            <v>28935</v>
          </cell>
          <cell r="B200">
            <v>14.9</v>
          </cell>
          <cell r="C200">
            <v>18</v>
          </cell>
        </row>
        <row r="201">
          <cell r="A201">
            <v>90611</v>
          </cell>
          <cell r="B201">
            <v>17.3</v>
          </cell>
          <cell r="C201">
            <v>19.5</v>
          </cell>
        </row>
        <row r="202">
          <cell r="A202">
            <v>58392</v>
          </cell>
          <cell r="B202" t="str">
            <v/>
          </cell>
          <cell r="C202" t="str">
            <v/>
          </cell>
        </row>
        <row r="203">
          <cell r="A203">
            <v>67893</v>
          </cell>
          <cell r="B203">
            <v>12.5</v>
          </cell>
          <cell r="C203">
            <v>15</v>
          </cell>
        </row>
        <row r="204">
          <cell r="A204">
            <v>6302</v>
          </cell>
          <cell r="B204" t="str">
            <v/>
          </cell>
          <cell r="C204">
            <v>45</v>
          </cell>
        </row>
        <row r="205">
          <cell r="A205">
            <v>110800</v>
          </cell>
          <cell r="B205" t="str">
            <v/>
          </cell>
          <cell r="C205" t="str">
            <v/>
          </cell>
        </row>
        <row r="206">
          <cell r="A206">
            <v>74557</v>
          </cell>
          <cell r="B206">
            <v>10.5</v>
          </cell>
          <cell r="C206">
            <v>12.8</v>
          </cell>
        </row>
        <row r="207">
          <cell r="A207">
            <v>109794</v>
          </cell>
          <cell r="B207" t="str">
            <v/>
          </cell>
          <cell r="C207" t="str">
            <v/>
          </cell>
        </row>
        <row r="208">
          <cell r="A208">
            <v>44244</v>
          </cell>
          <cell r="B208">
            <v>7.82</v>
          </cell>
          <cell r="C208">
            <v>11.5</v>
          </cell>
        </row>
        <row r="209">
          <cell r="A209">
            <v>28273</v>
          </cell>
          <cell r="B209">
            <v>9</v>
          </cell>
          <cell r="C209">
            <v>17</v>
          </cell>
        </row>
        <row r="210">
          <cell r="A210">
            <v>12650</v>
          </cell>
          <cell r="B210">
            <v>2.5</v>
          </cell>
          <cell r="C210">
            <v>7.8</v>
          </cell>
        </row>
        <row r="211">
          <cell r="A211">
            <v>96799</v>
          </cell>
          <cell r="B211">
            <v>17.2</v>
          </cell>
          <cell r="C211">
            <v>19.5</v>
          </cell>
        </row>
        <row r="212">
          <cell r="A212">
            <v>101034</v>
          </cell>
          <cell r="B212" t="str">
            <v/>
          </cell>
          <cell r="C212" t="str">
            <v/>
          </cell>
        </row>
        <row r="213">
          <cell r="A213">
            <v>40266</v>
          </cell>
          <cell r="B213">
            <v>7.5</v>
          </cell>
          <cell r="C213">
            <v>18</v>
          </cell>
        </row>
        <row r="214">
          <cell r="A214">
            <v>63523</v>
          </cell>
          <cell r="B214" t="str">
            <v/>
          </cell>
          <cell r="C214" t="str">
            <v/>
          </cell>
        </row>
        <row r="215">
          <cell r="A215">
            <v>40933</v>
          </cell>
          <cell r="B215">
            <v>10.5</v>
          </cell>
          <cell r="C215">
            <v>16</v>
          </cell>
        </row>
        <row r="216">
          <cell r="A216">
            <v>114952</v>
          </cell>
          <cell r="B216" t="str">
            <v/>
          </cell>
          <cell r="C216" t="str">
            <v/>
          </cell>
        </row>
        <row r="217">
          <cell r="A217">
            <v>44367</v>
          </cell>
          <cell r="B217">
            <v>4.26</v>
          </cell>
          <cell r="C217">
            <v>7.1</v>
          </cell>
        </row>
        <row r="218">
          <cell r="A218">
            <v>39999</v>
          </cell>
          <cell r="B218">
            <v>9</v>
          </cell>
          <cell r="C218">
            <v>12.8</v>
          </cell>
        </row>
        <row r="219">
          <cell r="A219">
            <v>64936</v>
          </cell>
          <cell r="B219">
            <v>6.1</v>
          </cell>
          <cell r="C219">
            <v>13.7</v>
          </cell>
        </row>
        <row r="220">
          <cell r="A220">
            <v>48187</v>
          </cell>
          <cell r="B220">
            <v>2</v>
          </cell>
          <cell r="C220">
            <v>4.4</v>
          </cell>
        </row>
        <row r="221">
          <cell r="A221">
            <v>40696</v>
          </cell>
          <cell r="B221">
            <v>21</v>
          </cell>
          <cell r="C221">
            <v>36</v>
          </cell>
        </row>
        <row r="222">
          <cell r="A222">
            <v>101217</v>
          </cell>
          <cell r="B222" t="str">
            <v/>
          </cell>
          <cell r="C222" t="str">
            <v/>
          </cell>
        </row>
        <row r="223">
          <cell r="A223">
            <v>31223</v>
          </cell>
          <cell r="B223">
            <v>7.2</v>
          </cell>
          <cell r="C223">
            <v>12</v>
          </cell>
        </row>
        <row r="224">
          <cell r="A224">
            <v>90181</v>
          </cell>
          <cell r="B224" t="str">
            <v/>
          </cell>
          <cell r="C224" t="str">
            <v/>
          </cell>
        </row>
        <row r="225">
          <cell r="A225">
            <v>114970</v>
          </cell>
          <cell r="B225" t="str">
            <v/>
          </cell>
          <cell r="C225" t="str">
            <v/>
          </cell>
        </row>
        <row r="226">
          <cell r="A226">
            <v>104455</v>
          </cell>
          <cell r="B226" t="str">
            <v/>
          </cell>
          <cell r="C226" t="str">
            <v/>
          </cell>
        </row>
        <row r="227">
          <cell r="A227">
            <v>44902</v>
          </cell>
          <cell r="B227">
            <v>22.8</v>
          </cell>
          <cell r="C227">
            <v>38</v>
          </cell>
        </row>
        <row r="228">
          <cell r="A228">
            <v>27622</v>
          </cell>
          <cell r="B228">
            <v>15.6</v>
          </cell>
          <cell r="C228">
            <v>18</v>
          </cell>
        </row>
        <row r="229">
          <cell r="A229">
            <v>39247</v>
          </cell>
          <cell r="B229">
            <v>8.5</v>
          </cell>
          <cell r="C229">
            <v>15</v>
          </cell>
        </row>
        <row r="230">
          <cell r="A230">
            <v>27910</v>
          </cell>
          <cell r="B230">
            <v>14.6</v>
          </cell>
          <cell r="C230">
            <v>16.8</v>
          </cell>
        </row>
        <row r="231">
          <cell r="A231">
            <v>3040</v>
          </cell>
          <cell r="B231">
            <v>8.98</v>
          </cell>
          <cell r="C231">
            <v>9.8</v>
          </cell>
        </row>
        <row r="232">
          <cell r="A232">
            <v>90183</v>
          </cell>
          <cell r="B232" t="str">
            <v/>
          </cell>
          <cell r="C232" t="str">
            <v/>
          </cell>
        </row>
        <row r="233">
          <cell r="A233">
            <v>45478</v>
          </cell>
          <cell r="B233">
            <v>8</v>
          </cell>
          <cell r="C233">
            <v>9</v>
          </cell>
        </row>
        <row r="234">
          <cell r="A234">
            <v>49946</v>
          </cell>
          <cell r="B234">
            <v>10.4</v>
          </cell>
          <cell r="C234">
            <v>12.5</v>
          </cell>
        </row>
        <row r="235">
          <cell r="A235">
            <v>104564</v>
          </cell>
          <cell r="B235" t="str">
            <v/>
          </cell>
          <cell r="C235" t="str">
            <v/>
          </cell>
        </row>
        <row r="236">
          <cell r="A236">
            <v>102933</v>
          </cell>
          <cell r="B236" t="str">
            <v/>
          </cell>
          <cell r="C236" t="str">
            <v/>
          </cell>
        </row>
        <row r="237">
          <cell r="A237">
            <v>101088</v>
          </cell>
          <cell r="B237">
            <v>14.25</v>
          </cell>
          <cell r="C237">
            <v>19.5</v>
          </cell>
        </row>
        <row r="238">
          <cell r="A238">
            <v>114941</v>
          </cell>
          <cell r="B238" t="str">
            <v/>
          </cell>
          <cell r="C238" t="str">
            <v/>
          </cell>
        </row>
        <row r="239">
          <cell r="A239">
            <v>49936</v>
          </cell>
          <cell r="B239">
            <v>12</v>
          </cell>
          <cell r="C239">
            <v>15</v>
          </cell>
        </row>
        <row r="240">
          <cell r="A240">
            <v>108479</v>
          </cell>
          <cell r="B240" t="str">
            <v/>
          </cell>
          <cell r="C240" t="str">
            <v/>
          </cell>
        </row>
        <row r="241">
          <cell r="A241">
            <v>49971</v>
          </cell>
          <cell r="B241">
            <v>15.6</v>
          </cell>
          <cell r="C241">
            <v>26</v>
          </cell>
        </row>
        <row r="242">
          <cell r="A242">
            <v>45388</v>
          </cell>
          <cell r="B242">
            <v>11.2</v>
          </cell>
          <cell r="C242">
            <v>15</v>
          </cell>
        </row>
        <row r="243">
          <cell r="A243">
            <v>68467</v>
          </cell>
          <cell r="B243" t="str">
            <v/>
          </cell>
          <cell r="C243" t="str">
            <v/>
          </cell>
        </row>
        <row r="244">
          <cell r="A244">
            <v>114935</v>
          </cell>
          <cell r="B244" t="str">
            <v/>
          </cell>
          <cell r="C244" t="str">
            <v/>
          </cell>
        </row>
        <row r="245">
          <cell r="A245">
            <v>45137</v>
          </cell>
          <cell r="B245">
            <v>31.6</v>
          </cell>
          <cell r="C245">
            <v>36.3</v>
          </cell>
        </row>
        <row r="246">
          <cell r="A246">
            <v>107365</v>
          </cell>
          <cell r="B246" t="str">
            <v/>
          </cell>
          <cell r="C246" t="str">
            <v/>
          </cell>
        </row>
        <row r="247">
          <cell r="A247">
            <v>45500</v>
          </cell>
          <cell r="B247">
            <v>17</v>
          </cell>
          <cell r="C247">
            <v>19.5</v>
          </cell>
        </row>
        <row r="248">
          <cell r="A248">
            <v>39248</v>
          </cell>
          <cell r="B248">
            <v>6.3</v>
          </cell>
          <cell r="C248">
            <v>18.5</v>
          </cell>
        </row>
        <row r="249">
          <cell r="A249">
            <v>27623</v>
          </cell>
          <cell r="B249">
            <v>12</v>
          </cell>
          <cell r="C249">
            <v>15</v>
          </cell>
        </row>
        <row r="250">
          <cell r="A250">
            <v>114711</v>
          </cell>
          <cell r="B250" t="str">
            <v/>
          </cell>
          <cell r="C250" t="str">
            <v/>
          </cell>
        </row>
        <row r="251">
          <cell r="A251">
            <v>1513</v>
          </cell>
          <cell r="B251">
            <v>15.7</v>
          </cell>
          <cell r="C251">
            <v>18.1</v>
          </cell>
        </row>
        <row r="252">
          <cell r="A252">
            <v>14438</v>
          </cell>
          <cell r="B252">
            <v>17</v>
          </cell>
          <cell r="C252">
            <v>19.8</v>
          </cell>
        </row>
        <row r="253">
          <cell r="A253">
            <v>39899</v>
          </cell>
          <cell r="B253">
            <v>18</v>
          </cell>
          <cell r="C253">
            <v>19.5</v>
          </cell>
        </row>
        <row r="254">
          <cell r="A254">
            <v>39900</v>
          </cell>
          <cell r="B254">
            <v>9.9</v>
          </cell>
          <cell r="C254">
            <v>12.8</v>
          </cell>
        </row>
        <row r="255">
          <cell r="A255">
            <v>83266</v>
          </cell>
          <cell r="B255">
            <v>11.29</v>
          </cell>
          <cell r="C255">
            <v>12.6</v>
          </cell>
        </row>
        <row r="256">
          <cell r="A256">
            <v>21247</v>
          </cell>
          <cell r="B256">
            <v>6.8</v>
          </cell>
          <cell r="C256">
            <v>18</v>
          </cell>
        </row>
        <row r="257">
          <cell r="A257">
            <v>98101</v>
          </cell>
          <cell r="B257">
            <v>20.4</v>
          </cell>
          <cell r="C257">
            <v>23.5</v>
          </cell>
        </row>
        <row r="258">
          <cell r="A258">
            <v>114978</v>
          </cell>
          <cell r="B258" t="str">
            <v/>
          </cell>
          <cell r="C258" t="str">
            <v/>
          </cell>
        </row>
        <row r="259">
          <cell r="A259">
            <v>66290</v>
          </cell>
          <cell r="B259">
            <v>5.9</v>
          </cell>
          <cell r="C259">
            <v>19.5</v>
          </cell>
        </row>
        <row r="260">
          <cell r="A260">
            <v>100161</v>
          </cell>
          <cell r="B260">
            <v>14.7</v>
          </cell>
          <cell r="C260">
            <v>19</v>
          </cell>
        </row>
        <row r="261">
          <cell r="A261">
            <v>65507</v>
          </cell>
          <cell r="B261" t="str">
            <v/>
          </cell>
          <cell r="C261" t="str">
            <v/>
          </cell>
        </row>
        <row r="262">
          <cell r="A262">
            <v>64766</v>
          </cell>
          <cell r="B262">
            <v>3.8</v>
          </cell>
          <cell r="C262">
            <v>7.6</v>
          </cell>
        </row>
        <row r="263">
          <cell r="A263">
            <v>45384</v>
          </cell>
          <cell r="B263">
            <v>19.2</v>
          </cell>
          <cell r="C263">
            <v>32</v>
          </cell>
        </row>
        <row r="264">
          <cell r="A264">
            <v>13345</v>
          </cell>
          <cell r="B264">
            <v>4.65</v>
          </cell>
          <cell r="C264">
            <v>6.7</v>
          </cell>
        </row>
        <row r="265">
          <cell r="A265">
            <v>41077</v>
          </cell>
          <cell r="B265">
            <v>6</v>
          </cell>
          <cell r="C265">
            <v>15</v>
          </cell>
        </row>
        <row r="266">
          <cell r="A266">
            <v>45545</v>
          </cell>
          <cell r="B266">
            <v>9</v>
          </cell>
          <cell r="C266">
            <v>10</v>
          </cell>
        </row>
        <row r="267">
          <cell r="A267">
            <v>114979</v>
          </cell>
          <cell r="B267" t="str">
            <v/>
          </cell>
          <cell r="C267" t="str">
            <v/>
          </cell>
        </row>
        <row r="268">
          <cell r="A268">
            <v>46943</v>
          </cell>
          <cell r="B268">
            <v>7.25</v>
          </cell>
          <cell r="C268">
            <v>8.2</v>
          </cell>
        </row>
        <row r="269">
          <cell r="A269">
            <v>114983</v>
          </cell>
          <cell r="B269" t="str">
            <v/>
          </cell>
          <cell r="C269" t="str">
            <v/>
          </cell>
        </row>
        <row r="270">
          <cell r="A270">
            <v>80219</v>
          </cell>
          <cell r="B270" t="str">
            <v/>
          </cell>
          <cell r="C270" t="str">
            <v/>
          </cell>
        </row>
        <row r="271">
          <cell r="A271">
            <v>64765</v>
          </cell>
          <cell r="B271">
            <v>4.6</v>
          </cell>
          <cell r="C271">
            <v>5.3</v>
          </cell>
        </row>
        <row r="272">
          <cell r="A272">
            <v>45012</v>
          </cell>
          <cell r="B272">
            <v>14.3</v>
          </cell>
          <cell r="C272">
            <v>16.5</v>
          </cell>
        </row>
        <row r="273">
          <cell r="A273">
            <v>39913</v>
          </cell>
          <cell r="B273">
            <v>12</v>
          </cell>
          <cell r="C273">
            <v>16.8</v>
          </cell>
        </row>
        <row r="274">
          <cell r="A274">
            <v>50345</v>
          </cell>
          <cell r="B274">
            <v>6.8</v>
          </cell>
          <cell r="C274">
            <v>11.5</v>
          </cell>
        </row>
        <row r="275">
          <cell r="A275">
            <v>114901</v>
          </cell>
          <cell r="B275" t="str">
            <v/>
          </cell>
          <cell r="C275" t="str">
            <v/>
          </cell>
        </row>
        <row r="276">
          <cell r="A276">
            <v>9999</v>
          </cell>
          <cell r="B276">
            <v>6.7</v>
          </cell>
          <cell r="C276">
            <v>14.9</v>
          </cell>
        </row>
        <row r="277">
          <cell r="A277">
            <v>55228</v>
          </cell>
          <cell r="B277" t="str">
            <v/>
          </cell>
          <cell r="C277" t="str">
            <v/>
          </cell>
        </row>
        <row r="278">
          <cell r="A278">
            <v>87119</v>
          </cell>
          <cell r="B278" t="str">
            <v/>
          </cell>
          <cell r="C278" t="str">
            <v/>
          </cell>
        </row>
        <row r="279">
          <cell r="A279">
            <v>40223</v>
          </cell>
          <cell r="B279">
            <v>14.3</v>
          </cell>
          <cell r="C279">
            <v>16.5</v>
          </cell>
        </row>
        <row r="280">
          <cell r="A280">
            <v>108619</v>
          </cell>
          <cell r="B280">
            <v>12.4</v>
          </cell>
          <cell r="C280">
            <v>13.4</v>
          </cell>
        </row>
        <row r="281">
          <cell r="A281">
            <v>9942</v>
          </cell>
          <cell r="B281">
            <v>8.5</v>
          </cell>
          <cell r="C281">
            <v>17</v>
          </cell>
        </row>
        <row r="282">
          <cell r="A282">
            <v>83198</v>
          </cell>
          <cell r="B282">
            <v>9.3</v>
          </cell>
          <cell r="C282">
            <v>16.8</v>
          </cell>
        </row>
        <row r="283">
          <cell r="A283">
            <v>22964</v>
          </cell>
          <cell r="B283" t="str">
            <v/>
          </cell>
          <cell r="C283">
            <v>30</v>
          </cell>
        </row>
        <row r="284">
          <cell r="A284">
            <v>39914</v>
          </cell>
          <cell r="B284">
            <v>14.85</v>
          </cell>
          <cell r="C284">
            <v>18.8</v>
          </cell>
        </row>
        <row r="285">
          <cell r="A285">
            <v>63403</v>
          </cell>
          <cell r="B285">
            <v>40</v>
          </cell>
          <cell r="C285">
            <v>48</v>
          </cell>
        </row>
        <row r="286">
          <cell r="A286">
            <v>34337</v>
          </cell>
          <cell r="B286" t="str">
            <v/>
          </cell>
          <cell r="C286">
            <v>19.3</v>
          </cell>
        </row>
        <row r="287">
          <cell r="A287">
            <v>30351</v>
          </cell>
          <cell r="B287">
            <v>13.5</v>
          </cell>
          <cell r="C287">
            <v>20</v>
          </cell>
        </row>
        <row r="288">
          <cell r="A288">
            <v>73625</v>
          </cell>
          <cell r="B288">
            <v>25.65</v>
          </cell>
          <cell r="C288">
            <v>28</v>
          </cell>
        </row>
        <row r="289">
          <cell r="A289">
            <v>40744</v>
          </cell>
          <cell r="B289">
            <v>11</v>
          </cell>
          <cell r="C289">
            <v>18</v>
          </cell>
        </row>
        <row r="290">
          <cell r="A290">
            <v>43016</v>
          </cell>
          <cell r="B290">
            <v>9</v>
          </cell>
          <cell r="C290">
            <v>27</v>
          </cell>
        </row>
        <row r="291">
          <cell r="A291">
            <v>105146</v>
          </cell>
          <cell r="B291">
            <v>36</v>
          </cell>
          <cell r="C291">
            <v>38.5</v>
          </cell>
        </row>
        <row r="292">
          <cell r="A292">
            <v>83272</v>
          </cell>
          <cell r="B292">
            <v>8.5</v>
          </cell>
          <cell r="C292">
            <v>9.5</v>
          </cell>
        </row>
        <row r="293">
          <cell r="A293">
            <v>43635</v>
          </cell>
          <cell r="B293">
            <v>16</v>
          </cell>
          <cell r="C293">
            <v>16.5</v>
          </cell>
        </row>
        <row r="294">
          <cell r="A294">
            <v>40226</v>
          </cell>
          <cell r="B294">
            <v>21</v>
          </cell>
          <cell r="C294">
            <v>28</v>
          </cell>
        </row>
        <row r="295">
          <cell r="A295">
            <v>49943</v>
          </cell>
          <cell r="B295">
            <v>5</v>
          </cell>
          <cell r="C295">
            <v>6.1</v>
          </cell>
        </row>
        <row r="296">
          <cell r="A296">
            <v>46760</v>
          </cell>
          <cell r="B296">
            <v>6</v>
          </cell>
          <cell r="C296">
            <v>9.3</v>
          </cell>
        </row>
        <row r="297">
          <cell r="A297">
            <v>31012</v>
          </cell>
          <cell r="B297">
            <v>6.9</v>
          </cell>
          <cell r="C297">
            <v>19</v>
          </cell>
        </row>
        <row r="298">
          <cell r="A298">
            <v>43732</v>
          </cell>
          <cell r="B298" t="str">
            <v/>
          </cell>
          <cell r="C298" t="str">
            <v/>
          </cell>
        </row>
        <row r="299">
          <cell r="A299">
            <v>83269</v>
          </cell>
          <cell r="B299">
            <v>8.43</v>
          </cell>
          <cell r="C299">
            <v>9.7</v>
          </cell>
        </row>
        <row r="300">
          <cell r="A300">
            <v>98099</v>
          </cell>
          <cell r="B300">
            <v>20.4</v>
          </cell>
          <cell r="C300">
            <v>23.5</v>
          </cell>
        </row>
        <row r="301">
          <cell r="A301">
            <v>114906</v>
          </cell>
          <cell r="B301" t="str">
            <v/>
          </cell>
          <cell r="C301" t="str">
            <v/>
          </cell>
        </row>
        <row r="302">
          <cell r="A302">
            <v>49940</v>
          </cell>
          <cell r="B302">
            <v>12.5</v>
          </cell>
          <cell r="C302">
            <v>15</v>
          </cell>
        </row>
        <row r="303">
          <cell r="A303">
            <v>30352</v>
          </cell>
          <cell r="B303">
            <v>4.32</v>
          </cell>
          <cell r="C303">
            <v>5.5</v>
          </cell>
        </row>
        <row r="304">
          <cell r="A304">
            <v>111107</v>
          </cell>
          <cell r="B304" t="str">
            <v/>
          </cell>
          <cell r="C304" t="str">
            <v/>
          </cell>
        </row>
        <row r="305">
          <cell r="A305">
            <v>106912</v>
          </cell>
          <cell r="B305">
            <v>1.98</v>
          </cell>
          <cell r="C305">
            <v>4.9</v>
          </cell>
        </row>
        <row r="306">
          <cell r="A306">
            <v>1466</v>
          </cell>
          <cell r="B306" t="str">
            <v/>
          </cell>
          <cell r="C306">
            <v>4.5</v>
          </cell>
        </row>
        <row r="307">
          <cell r="A307">
            <v>65317</v>
          </cell>
          <cell r="B307">
            <v>7.6</v>
          </cell>
          <cell r="C307">
            <v>8.8</v>
          </cell>
        </row>
        <row r="308">
          <cell r="A308">
            <v>90792</v>
          </cell>
          <cell r="B308" t="str">
            <v/>
          </cell>
          <cell r="C308" t="str">
            <v/>
          </cell>
        </row>
        <row r="309">
          <cell r="A309">
            <v>35101</v>
          </cell>
          <cell r="B309">
            <v>9.5</v>
          </cell>
          <cell r="C309">
            <v>15.8</v>
          </cell>
        </row>
        <row r="310">
          <cell r="A310">
            <v>43394</v>
          </cell>
          <cell r="B310" t="str">
            <v/>
          </cell>
          <cell r="C310">
            <v>16</v>
          </cell>
        </row>
        <row r="311">
          <cell r="A311">
            <v>41186</v>
          </cell>
          <cell r="B311">
            <v>8.15</v>
          </cell>
          <cell r="C311">
            <v>9</v>
          </cell>
        </row>
        <row r="312">
          <cell r="A312">
            <v>37050</v>
          </cell>
          <cell r="B312">
            <v>6</v>
          </cell>
          <cell r="C312">
            <v>15</v>
          </cell>
        </row>
        <row r="313">
          <cell r="A313">
            <v>47881</v>
          </cell>
          <cell r="B313">
            <v>1.8</v>
          </cell>
          <cell r="C313">
            <v>3.3</v>
          </cell>
        </row>
        <row r="314">
          <cell r="A314">
            <v>49944</v>
          </cell>
          <cell r="B314">
            <v>15.8</v>
          </cell>
          <cell r="C314">
            <v>19</v>
          </cell>
        </row>
        <row r="315">
          <cell r="A315">
            <v>44372</v>
          </cell>
          <cell r="B315">
            <v>4.8</v>
          </cell>
          <cell r="C315">
            <v>10</v>
          </cell>
        </row>
        <row r="316">
          <cell r="A316">
            <v>74237</v>
          </cell>
          <cell r="B316" t="str">
            <v/>
          </cell>
          <cell r="C316" t="str">
            <v/>
          </cell>
        </row>
        <row r="317">
          <cell r="A317">
            <v>44371</v>
          </cell>
          <cell r="B317">
            <v>4.8</v>
          </cell>
          <cell r="C317">
            <v>10</v>
          </cell>
        </row>
        <row r="318">
          <cell r="A318">
            <v>49968</v>
          </cell>
          <cell r="B318">
            <v>4.8</v>
          </cell>
          <cell r="C318">
            <v>9.5</v>
          </cell>
        </row>
        <row r="319">
          <cell r="A319">
            <v>58522</v>
          </cell>
          <cell r="B319">
            <v>13.4</v>
          </cell>
          <cell r="C319">
            <v>18</v>
          </cell>
        </row>
        <row r="320">
          <cell r="A320">
            <v>58381</v>
          </cell>
          <cell r="B320">
            <v>50</v>
          </cell>
          <cell r="C320">
            <v>78</v>
          </cell>
        </row>
        <row r="321">
          <cell r="A321">
            <v>75138</v>
          </cell>
          <cell r="B321" t="str">
            <v/>
          </cell>
          <cell r="C321">
            <v>58</v>
          </cell>
        </row>
        <row r="322">
          <cell r="A322">
            <v>86114</v>
          </cell>
          <cell r="B322">
            <v>5.2</v>
          </cell>
          <cell r="C322">
            <v>14.6</v>
          </cell>
        </row>
        <row r="323">
          <cell r="A323">
            <v>65506</v>
          </cell>
          <cell r="B323" t="str">
            <v/>
          </cell>
          <cell r="C323" t="str">
            <v/>
          </cell>
        </row>
        <row r="324">
          <cell r="A324">
            <v>49482</v>
          </cell>
          <cell r="B324">
            <v>9</v>
          </cell>
          <cell r="C324">
            <v>18.5</v>
          </cell>
        </row>
        <row r="325">
          <cell r="A325">
            <v>49938</v>
          </cell>
          <cell r="B325">
            <v>6.5</v>
          </cell>
          <cell r="C325">
            <v>7.8</v>
          </cell>
        </row>
        <row r="326">
          <cell r="A326">
            <v>114932</v>
          </cell>
          <cell r="B326" t="str">
            <v/>
          </cell>
          <cell r="C326" t="str">
            <v/>
          </cell>
        </row>
        <row r="327">
          <cell r="A327">
            <v>35102</v>
          </cell>
          <cell r="B327">
            <v>12</v>
          </cell>
          <cell r="C327">
            <v>15.8</v>
          </cell>
        </row>
        <row r="328">
          <cell r="A328">
            <v>114939</v>
          </cell>
          <cell r="B328" t="str">
            <v/>
          </cell>
          <cell r="C328" t="str">
            <v/>
          </cell>
        </row>
        <row r="329">
          <cell r="A329">
            <v>111105</v>
          </cell>
          <cell r="B329" t="str">
            <v/>
          </cell>
          <cell r="C329" t="str">
            <v/>
          </cell>
        </row>
        <row r="330">
          <cell r="A330">
            <v>44370</v>
          </cell>
          <cell r="B330">
            <v>4.8</v>
          </cell>
          <cell r="C330">
            <v>10</v>
          </cell>
        </row>
        <row r="331">
          <cell r="A331">
            <v>114910</v>
          </cell>
          <cell r="B331" t="str">
            <v/>
          </cell>
          <cell r="C331" t="str">
            <v/>
          </cell>
        </row>
        <row r="332">
          <cell r="A332">
            <v>24147</v>
          </cell>
          <cell r="B332">
            <v>18.2</v>
          </cell>
          <cell r="C332">
            <v>21.8</v>
          </cell>
        </row>
        <row r="333">
          <cell r="A333">
            <v>104468</v>
          </cell>
          <cell r="B333" t="str">
            <v/>
          </cell>
          <cell r="C333" t="str">
            <v/>
          </cell>
        </row>
        <row r="334">
          <cell r="A334">
            <v>35100</v>
          </cell>
          <cell r="B334">
            <v>12</v>
          </cell>
          <cell r="C334">
            <v>15.8</v>
          </cell>
        </row>
        <row r="335">
          <cell r="A335">
            <v>114938</v>
          </cell>
          <cell r="B335" t="str">
            <v/>
          </cell>
          <cell r="C335" t="str">
            <v/>
          </cell>
        </row>
        <row r="336">
          <cell r="A336">
            <v>68222</v>
          </cell>
          <cell r="B336">
            <v>5.4</v>
          </cell>
          <cell r="C336">
            <v>9</v>
          </cell>
        </row>
        <row r="337">
          <cell r="A337">
            <v>42101</v>
          </cell>
          <cell r="B337">
            <v>9.15</v>
          </cell>
          <cell r="C337">
            <v>9.7</v>
          </cell>
        </row>
        <row r="338">
          <cell r="A338">
            <v>19548</v>
          </cell>
          <cell r="B338">
            <v>6.15</v>
          </cell>
          <cell r="C338">
            <v>8.8</v>
          </cell>
        </row>
        <row r="339">
          <cell r="A339">
            <v>22509</v>
          </cell>
          <cell r="B339">
            <v>12.5</v>
          </cell>
          <cell r="C339">
            <v>15</v>
          </cell>
        </row>
        <row r="340">
          <cell r="A340">
            <v>38124</v>
          </cell>
          <cell r="B340">
            <v>12.5</v>
          </cell>
          <cell r="C340">
            <v>15</v>
          </cell>
        </row>
        <row r="341">
          <cell r="A341">
            <v>16695</v>
          </cell>
          <cell r="B341">
            <v>14.87</v>
          </cell>
          <cell r="C341">
            <v>18.2</v>
          </cell>
        </row>
        <row r="342">
          <cell r="A342">
            <v>66292</v>
          </cell>
          <cell r="B342">
            <v>7</v>
          </cell>
          <cell r="C342">
            <v>23.5</v>
          </cell>
        </row>
        <row r="343">
          <cell r="A343">
            <v>62873</v>
          </cell>
          <cell r="B343">
            <v>5.83</v>
          </cell>
          <cell r="C343">
            <v>15.8</v>
          </cell>
        </row>
        <row r="344">
          <cell r="A344">
            <v>49942</v>
          </cell>
          <cell r="B344">
            <v>7.9</v>
          </cell>
          <cell r="C344">
            <v>9.5</v>
          </cell>
        </row>
        <row r="345">
          <cell r="A345">
            <v>84174</v>
          </cell>
          <cell r="B345">
            <v>1</v>
          </cell>
          <cell r="C345">
            <v>15</v>
          </cell>
        </row>
        <row r="346">
          <cell r="A346">
            <v>49089</v>
          </cell>
          <cell r="B346">
            <v>8</v>
          </cell>
          <cell r="C346">
            <v>9.5</v>
          </cell>
        </row>
        <row r="347">
          <cell r="A347">
            <v>40419</v>
          </cell>
          <cell r="B347" t="str">
            <v/>
          </cell>
          <cell r="C347">
            <v>21</v>
          </cell>
        </row>
        <row r="348">
          <cell r="A348">
            <v>1789</v>
          </cell>
          <cell r="B348" t="str">
            <v/>
          </cell>
          <cell r="C348">
            <v>18.7</v>
          </cell>
        </row>
        <row r="349">
          <cell r="A349">
            <v>2901</v>
          </cell>
          <cell r="B349">
            <v>12</v>
          </cell>
          <cell r="C349">
            <v>14.1</v>
          </cell>
        </row>
        <row r="350">
          <cell r="A350">
            <v>89118</v>
          </cell>
          <cell r="B350">
            <v>17</v>
          </cell>
          <cell r="C350">
            <v>19.5</v>
          </cell>
        </row>
        <row r="351">
          <cell r="A351">
            <v>101219</v>
          </cell>
          <cell r="B351" t="str">
            <v/>
          </cell>
          <cell r="C351" t="str">
            <v/>
          </cell>
        </row>
        <row r="352">
          <cell r="A352">
            <v>75028</v>
          </cell>
          <cell r="B352">
            <v>8</v>
          </cell>
          <cell r="C352">
            <v>20</v>
          </cell>
        </row>
        <row r="353">
          <cell r="A353">
            <v>3862</v>
          </cell>
          <cell r="B353">
            <v>5.15</v>
          </cell>
          <cell r="C353">
            <v>7.4</v>
          </cell>
        </row>
        <row r="354">
          <cell r="A354">
            <v>35094</v>
          </cell>
          <cell r="B354">
            <v>9.5</v>
          </cell>
          <cell r="C354">
            <v>26</v>
          </cell>
        </row>
        <row r="355">
          <cell r="A355">
            <v>45675</v>
          </cell>
          <cell r="B355">
            <v>26.23</v>
          </cell>
          <cell r="C355">
            <v>36</v>
          </cell>
        </row>
        <row r="356">
          <cell r="A356">
            <v>86079</v>
          </cell>
          <cell r="B356">
            <v>6.5</v>
          </cell>
          <cell r="C356">
            <v>9.9</v>
          </cell>
        </row>
        <row r="357">
          <cell r="A357">
            <v>37804</v>
          </cell>
          <cell r="B357">
            <v>10</v>
          </cell>
          <cell r="C357">
            <v>12.5</v>
          </cell>
        </row>
        <row r="358">
          <cell r="A358">
            <v>47163</v>
          </cell>
          <cell r="B358">
            <v>7.2</v>
          </cell>
          <cell r="C358">
            <v>8</v>
          </cell>
        </row>
        <row r="359">
          <cell r="A359">
            <v>30790</v>
          </cell>
          <cell r="B359">
            <v>30</v>
          </cell>
          <cell r="C359">
            <v>35</v>
          </cell>
        </row>
        <row r="360">
          <cell r="A360">
            <v>114943</v>
          </cell>
          <cell r="B360" t="str">
            <v/>
          </cell>
          <cell r="C360" t="str">
            <v/>
          </cell>
        </row>
        <row r="361">
          <cell r="A361">
            <v>15803</v>
          </cell>
          <cell r="B361" t="str">
            <v/>
          </cell>
          <cell r="C361" t="str">
            <v/>
          </cell>
        </row>
        <row r="362">
          <cell r="A362">
            <v>45479</v>
          </cell>
          <cell r="B362">
            <v>3.2</v>
          </cell>
          <cell r="C362">
            <v>3.7</v>
          </cell>
        </row>
        <row r="363">
          <cell r="A363">
            <v>111109</v>
          </cell>
          <cell r="B363" t="str">
            <v/>
          </cell>
          <cell r="C363" t="str">
            <v/>
          </cell>
        </row>
        <row r="364">
          <cell r="A364">
            <v>88663</v>
          </cell>
          <cell r="B364">
            <v>10</v>
          </cell>
          <cell r="C364">
            <v>18</v>
          </cell>
        </row>
        <row r="365">
          <cell r="A365">
            <v>892</v>
          </cell>
          <cell r="B365">
            <v>11.8</v>
          </cell>
          <cell r="C365">
            <v>14.2</v>
          </cell>
        </row>
        <row r="366">
          <cell r="A366">
            <v>60438</v>
          </cell>
          <cell r="B366">
            <v>13.2</v>
          </cell>
          <cell r="C366">
            <v>26</v>
          </cell>
        </row>
        <row r="367">
          <cell r="A367">
            <v>74554</v>
          </cell>
          <cell r="B367">
            <v>4.9</v>
          </cell>
          <cell r="C367">
            <v>5.9</v>
          </cell>
        </row>
        <row r="368">
          <cell r="A368">
            <v>49941</v>
          </cell>
          <cell r="B368">
            <v>3.6</v>
          </cell>
          <cell r="C368">
            <v>6.6</v>
          </cell>
        </row>
        <row r="369">
          <cell r="A369">
            <v>53952</v>
          </cell>
          <cell r="B369">
            <v>12.9</v>
          </cell>
          <cell r="C369">
            <v>18.9</v>
          </cell>
        </row>
        <row r="370">
          <cell r="A370">
            <v>108027</v>
          </cell>
          <cell r="B370" t="str">
            <v/>
          </cell>
          <cell r="C370" t="str">
            <v/>
          </cell>
        </row>
        <row r="371">
          <cell r="A371">
            <v>105840</v>
          </cell>
          <cell r="B371" t="str">
            <v/>
          </cell>
          <cell r="C371" t="str">
            <v/>
          </cell>
        </row>
        <row r="372">
          <cell r="A372">
            <v>33974</v>
          </cell>
          <cell r="B372" t="str">
            <v/>
          </cell>
          <cell r="C372">
            <v>8</v>
          </cell>
        </row>
        <row r="373">
          <cell r="A373">
            <v>35083</v>
          </cell>
          <cell r="B373">
            <v>17</v>
          </cell>
          <cell r="C373">
            <v>19.5</v>
          </cell>
        </row>
        <row r="374">
          <cell r="A374">
            <v>101225</v>
          </cell>
          <cell r="B374" t="str">
            <v/>
          </cell>
          <cell r="C374" t="str">
            <v/>
          </cell>
        </row>
        <row r="375">
          <cell r="A375">
            <v>39719</v>
          </cell>
          <cell r="B375">
            <v>4.8</v>
          </cell>
          <cell r="C375">
            <v>8</v>
          </cell>
        </row>
        <row r="376">
          <cell r="A376">
            <v>45537</v>
          </cell>
          <cell r="B376">
            <v>17.3</v>
          </cell>
          <cell r="C376">
            <v>24.9</v>
          </cell>
        </row>
        <row r="377">
          <cell r="A377">
            <v>58880</v>
          </cell>
          <cell r="B377">
            <v>11</v>
          </cell>
          <cell r="C377">
            <v>15</v>
          </cell>
        </row>
        <row r="378">
          <cell r="A378">
            <v>104436</v>
          </cell>
          <cell r="B378" t="str">
            <v/>
          </cell>
          <cell r="C378" t="str">
            <v/>
          </cell>
        </row>
        <row r="379">
          <cell r="A379">
            <v>96679</v>
          </cell>
          <cell r="B379">
            <v>14.25</v>
          </cell>
          <cell r="C379">
            <v>19.5</v>
          </cell>
        </row>
        <row r="380">
          <cell r="A380">
            <v>108484</v>
          </cell>
          <cell r="B380" t="str">
            <v/>
          </cell>
          <cell r="C380" t="str">
            <v/>
          </cell>
        </row>
        <row r="381">
          <cell r="A381">
            <v>22671</v>
          </cell>
          <cell r="B381">
            <v>66</v>
          </cell>
          <cell r="C381">
            <v>87</v>
          </cell>
        </row>
        <row r="382">
          <cell r="A382">
            <v>49230</v>
          </cell>
          <cell r="B382">
            <v>12.2</v>
          </cell>
          <cell r="C382">
            <v>12.7</v>
          </cell>
        </row>
        <row r="383">
          <cell r="A383">
            <v>26754</v>
          </cell>
          <cell r="B383" t="str">
            <v/>
          </cell>
          <cell r="C383">
            <v>17.8</v>
          </cell>
        </row>
        <row r="384">
          <cell r="A384">
            <v>114953</v>
          </cell>
          <cell r="B384" t="str">
            <v/>
          </cell>
          <cell r="C384" t="str">
            <v/>
          </cell>
        </row>
        <row r="385">
          <cell r="A385">
            <v>110737</v>
          </cell>
          <cell r="B385" t="str">
            <v/>
          </cell>
          <cell r="C385" t="str">
            <v/>
          </cell>
        </row>
        <row r="386">
          <cell r="A386">
            <v>104449</v>
          </cell>
          <cell r="B386" t="str">
            <v/>
          </cell>
          <cell r="C386" t="str">
            <v/>
          </cell>
        </row>
        <row r="387">
          <cell r="A387">
            <v>39911</v>
          </cell>
          <cell r="B387">
            <v>17</v>
          </cell>
          <cell r="C387">
            <v>19.5</v>
          </cell>
        </row>
        <row r="388">
          <cell r="A388">
            <v>83308</v>
          </cell>
          <cell r="B388">
            <v>6.21</v>
          </cell>
          <cell r="C388">
            <v>6.8</v>
          </cell>
        </row>
        <row r="389">
          <cell r="A389">
            <v>65851</v>
          </cell>
          <cell r="B389">
            <v>5.2</v>
          </cell>
          <cell r="C389">
            <v>15</v>
          </cell>
        </row>
        <row r="390">
          <cell r="A390">
            <v>99935</v>
          </cell>
          <cell r="B390">
            <v>12.6</v>
          </cell>
          <cell r="C390">
            <v>13</v>
          </cell>
        </row>
        <row r="391">
          <cell r="A391">
            <v>114940</v>
          </cell>
          <cell r="B391" t="str">
            <v/>
          </cell>
          <cell r="C39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4">
      <selection activeCell="H20" sqref="H20"/>
    </sheetView>
  </sheetViews>
  <sheetFormatPr defaultColWidth="9.140625" defaultRowHeight="12.75"/>
  <cols>
    <col min="1" max="1" width="5.28125" style="0" customWidth="1"/>
    <col min="5" max="5" width="7.7109375" style="0" customWidth="1"/>
    <col min="8" max="8" width="7.140625" style="0" customWidth="1"/>
    <col min="9" max="9" width="7.421875" style="0" customWidth="1"/>
    <col min="10" max="10" width="10.7109375" style="0" customWidth="1"/>
    <col min="11" max="11" width="9.28125" style="0" bestFit="1" customWidth="1"/>
  </cols>
  <sheetData>
    <row r="1" spans="2:11" ht="12.75">
      <c r="B1" s="19" t="s">
        <v>88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2.7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23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4.25">
      <c r="B4" s="3"/>
      <c r="C4" s="3"/>
      <c r="D4" s="3"/>
      <c r="E4" s="3"/>
      <c r="F4" s="3"/>
      <c r="G4" s="4"/>
      <c r="H4" s="21" t="s">
        <v>89</v>
      </c>
      <c r="I4" s="21"/>
      <c r="J4" s="22"/>
      <c r="K4" s="7"/>
    </row>
    <row r="5" spans="2:11" ht="14.25">
      <c r="B5" s="3"/>
      <c r="C5" s="3"/>
      <c r="D5" s="3"/>
      <c r="E5" s="3"/>
      <c r="F5" s="3"/>
      <c r="G5" s="4"/>
      <c r="H5" s="5"/>
      <c r="I5" s="5"/>
      <c r="J5" s="6"/>
      <c r="K5" s="7"/>
    </row>
    <row r="6" spans="2:11" ht="14.25">
      <c r="B6" s="3"/>
      <c r="C6" s="3"/>
      <c r="D6" s="3"/>
      <c r="E6" s="3"/>
      <c r="F6" s="3"/>
      <c r="G6" s="4"/>
      <c r="H6" s="23" t="s">
        <v>90</v>
      </c>
      <c r="I6" s="23"/>
      <c r="J6" s="23"/>
      <c r="K6" s="7"/>
    </row>
    <row r="7" spans="1:11" s="9" customFormat="1" ht="15.75">
      <c r="A7" s="9" t="s">
        <v>91</v>
      </c>
      <c r="B7" s="10"/>
      <c r="C7" s="10"/>
      <c r="D7" s="10"/>
      <c r="E7" s="10"/>
      <c r="F7" s="10"/>
      <c r="G7" s="11"/>
      <c r="H7" s="8"/>
      <c r="I7" s="8"/>
      <c r="J7" s="8"/>
      <c r="K7" s="12"/>
    </row>
    <row r="8" spans="1:11" s="18" customFormat="1" ht="24.75">
      <c r="A8" s="16" t="s">
        <v>92</v>
      </c>
      <c r="B8" s="17" t="s">
        <v>5</v>
      </c>
      <c r="C8" s="17" t="s">
        <v>0</v>
      </c>
      <c r="D8" s="17" t="s">
        <v>1</v>
      </c>
      <c r="E8" s="17" t="s">
        <v>2</v>
      </c>
      <c r="F8" s="17" t="s">
        <v>3</v>
      </c>
      <c r="G8" s="17" t="s">
        <v>4</v>
      </c>
      <c r="H8" s="16" t="s">
        <v>86</v>
      </c>
      <c r="I8" s="16" t="s">
        <v>85</v>
      </c>
      <c r="J8" s="17" t="s">
        <v>84</v>
      </c>
      <c r="K8" s="16" t="s">
        <v>87</v>
      </c>
    </row>
    <row r="9" spans="1:11" ht="12.75">
      <c r="A9" s="13">
        <v>1</v>
      </c>
      <c r="B9" s="14">
        <v>48311</v>
      </c>
      <c r="C9" s="13" t="s">
        <v>25</v>
      </c>
      <c r="D9" s="13" t="s">
        <v>43</v>
      </c>
      <c r="E9" s="13" t="s">
        <v>65</v>
      </c>
      <c r="F9" s="13" t="s">
        <v>69</v>
      </c>
      <c r="G9" s="13" t="s">
        <v>83</v>
      </c>
      <c r="H9" s="13">
        <f>VLOOKUP(B9,'[1]SQL Results'!$A$2:$C$391,2,0)</f>
        <v>18</v>
      </c>
      <c r="I9" s="13">
        <f>VLOOKUP(B9,'[1]SQL Results'!$A$2:$C$391,3,0)</f>
        <v>19.8</v>
      </c>
      <c r="J9" s="14">
        <v>19.5</v>
      </c>
      <c r="K9" s="15">
        <f aca="true" t="shared" si="0" ref="K9:K38">(J9-H9)/J9</f>
        <v>0.07692307692307693</v>
      </c>
    </row>
    <row r="10" spans="1:11" ht="12.75">
      <c r="A10" s="13">
        <v>2</v>
      </c>
      <c r="B10" s="14">
        <v>105146</v>
      </c>
      <c r="C10" s="13" t="s">
        <v>35</v>
      </c>
      <c r="D10" s="13" t="s">
        <v>62</v>
      </c>
      <c r="E10" s="13" t="s">
        <v>65</v>
      </c>
      <c r="F10" s="13" t="s">
        <v>82</v>
      </c>
      <c r="G10" s="13" t="s">
        <v>83</v>
      </c>
      <c r="H10" s="13">
        <f>VLOOKUP(B10,'[1]SQL Results'!$A$2:$C$391,2,0)</f>
        <v>36</v>
      </c>
      <c r="I10" s="13">
        <f>VLOOKUP(B10,'[1]SQL Results'!$A$2:$C$391,3,0)</f>
        <v>38.5</v>
      </c>
      <c r="J10" s="14">
        <v>39.5</v>
      </c>
      <c r="K10" s="15">
        <f t="shared" si="0"/>
        <v>0.08860759493670886</v>
      </c>
    </row>
    <row r="11" spans="1:11" ht="12.75">
      <c r="A11" s="13">
        <v>3</v>
      </c>
      <c r="B11" s="14">
        <v>47830</v>
      </c>
      <c r="C11" s="13" t="s">
        <v>24</v>
      </c>
      <c r="D11" s="13" t="s">
        <v>52</v>
      </c>
      <c r="E11" s="13" t="s">
        <v>63</v>
      </c>
      <c r="F11" s="13" t="s">
        <v>69</v>
      </c>
      <c r="G11" s="13" t="s">
        <v>83</v>
      </c>
      <c r="H11" s="13">
        <f>VLOOKUP(B11,'[1]SQL Results'!$A$2:$C$391,2,0)</f>
        <v>12.5</v>
      </c>
      <c r="I11" s="13">
        <f>VLOOKUP(B11,'[1]SQL Results'!$A$2:$C$391,3,0)</f>
        <v>13.9</v>
      </c>
      <c r="J11" s="14">
        <v>14</v>
      </c>
      <c r="K11" s="15">
        <f t="shared" si="0"/>
        <v>0.10714285714285714</v>
      </c>
    </row>
    <row r="12" spans="1:11" ht="12.75">
      <c r="A12" s="13">
        <v>4</v>
      </c>
      <c r="B12" s="14">
        <v>14438</v>
      </c>
      <c r="C12" s="13" t="s">
        <v>8</v>
      </c>
      <c r="D12" s="13" t="s">
        <v>37</v>
      </c>
      <c r="E12" s="13" t="s">
        <v>64</v>
      </c>
      <c r="F12" s="13" t="s">
        <v>69</v>
      </c>
      <c r="G12" s="13" t="s">
        <v>83</v>
      </c>
      <c r="H12" s="13">
        <f>VLOOKUP(B12,'[1]SQL Results'!$A$2:$C$391,2,0)</f>
        <v>17</v>
      </c>
      <c r="I12" s="13">
        <f>VLOOKUP(B12,'[1]SQL Results'!$A$2:$C$391,3,0)</f>
        <v>19.8</v>
      </c>
      <c r="J12" s="14">
        <v>19.5</v>
      </c>
      <c r="K12" s="15">
        <f t="shared" si="0"/>
        <v>0.1282051282051282</v>
      </c>
    </row>
    <row r="13" spans="1:11" ht="12.75">
      <c r="A13" s="13">
        <v>5</v>
      </c>
      <c r="B13" s="14">
        <v>74557</v>
      </c>
      <c r="C13" s="13" t="s">
        <v>32</v>
      </c>
      <c r="D13" s="13" t="s">
        <v>59</v>
      </c>
      <c r="E13" s="13" t="s">
        <v>65</v>
      </c>
      <c r="F13" s="13" t="s">
        <v>70</v>
      </c>
      <c r="G13" s="13" t="s">
        <v>83</v>
      </c>
      <c r="H13" s="13">
        <f>VLOOKUP(B13,'[1]SQL Results'!$A$2:$C$391,2,0)</f>
        <v>10.5</v>
      </c>
      <c r="I13" s="13">
        <f>VLOOKUP(B13,'[1]SQL Results'!$A$2:$C$391,3,0)</f>
        <v>12.8</v>
      </c>
      <c r="J13" s="14">
        <v>12.5</v>
      </c>
      <c r="K13" s="15">
        <f t="shared" si="0"/>
        <v>0.16</v>
      </c>
    </row>
    <row r="14" spans="1:11" ht="12.75">
      <c r="A14" s="13">
        <v>6</v>
      </c>
      <c r="B14" s="14">
        <v>83782</v>
      </c>
      <c r="C14" s="13" t="s">
        <v>34</v>
      </c>
      <c r="D14" s="13" t="s">
        <v>61</v>
      </c>
      <c r="E14" s="13" t="s">
        <v>66</v>
      </c>
      <c r="F14" s="13" t="s">
        <v>81</v>
      </c>
      <c r="G14" s="13" t="s">
        <v>83</v>
      </c>
      <c r="H14" s="13">
        <f>VLOOKUP(B14,'[1]SQL Results'!$A$2:$C$391,2,0)</f>
        <v>10.6</v>
      </c>
      <c r="I14" s="13">
        <f>VLOOKUP(B14,'[1]SQL Results'!$A$2:$C$391,3,0)</f>
        <v>15</v>
      </c>
      <c r="J14" s="14">
        <v>12.7</v>
      </c>
      <c r="K14" s="15">
        <f t="shared" si="0"/>
        <v>0.1653543307086614</v>
      </c>
    </row>
    <row r="15" spans="1:11" ht="12.75">
      <c r="A15" s="13">
        <v>7</v>
      </c>
      <c r="B15" s="14">
        <v>39913</v>
      </c>
      <c r="C15" s="13" t="s">
        <v>16</v>
      </c>
      <c r="D15" s="13" t="s">
        <v>45</v>
      </c>
      <c r="E15" s="13" t="s">
        <v>66</v>
      </c>
      <c r="F15" s="13" t="s">
        <v>74</v>
      </c>
      <c r="G15" s="13" t="s">
        <v>83</v>
      </c>
      <c r="H15" s="13">
        <f>VLOOKUP(B15,'[1]SQL Results'!$A$2:$C$391,2,0)</f>
        <v>12</v>
      </c>
      <c r="I15" s="13">
        <f>VLOOKUP(B15,'[1]SQL Results'!$A$2:$C$391,3,0)</f>
        <v>16.8</v>
      </c>
      <c r="J15" s="14">
        <v>15.1</v>
      </c>
      <c r="K15" s="15">
        <f t="shared" si="0"/>
        <v>0.2052980132450331</v>
      </c>
    </row>
    <row r="16" spans="1:11" ht="12.75">
      <c r="A16" s="13">
        <v>8</v>
      </c>
      <c r="B16" s="14">
        <v>81427</v>
      </c>
      <c r="C16" s="13" t="s">
        <v>33</v>
      </c>
      <c r="D16" s="13" t="s">
        <v>60</v>
      </c>
      <c r="E16" s="13" t="s">
        <v>65</v>
      </c>
      <c r="F16" s="13" t="s">
        <v>80</v>
      </c>
      <c r="G16" s="13" t="s">
        <v>83</v>
      </c>
      <c r="H16" s="13">
        <f>VLOOKUP(B16,'[1]SQL Results'!$A$2:$C$391,2,0)</f>
        <v>19.2</v>
      </c>
      <c r="I16" s="13">
        <f>VLOOKUP(B16,'[1]SQL Results'!$A$2:$C$391,3,0)</f>
        <v>32</v>
      </c>
      <c r="J16" s="14">
        <v>25</v>
      </c>
      <c r="K16" s="15">
        <f t="shared" si="0"/>
        <v>0.23200000000000004</v>
      </c>
    </row>
    <row r="17" spans="1:11" ht="12.75">
      <c r="A17" s="13">
        <v>9</v>
      </c>
      <c r="B17" s="14">
        <v>27910</v>
      </c>
      <c r="C17" s="13" t="s">
        <v>10</v>
      </c>
      <c r="D17" s="13" t="s">
        <v>39</v>
      </c>
      <c r="E17" s="13" t="s">
        <v>65</v>
      </c>
      <c r="F17" s="13" t="s">
        <v>69</v>
      </c>
      <c r="G17" s="13" t="s">
        <v>83</v>
      </c>
      <c r="H17" s="13">
        <f>VLOOKUP(B17,'[1]SQL Results'!$A$2:$C$391,2,0)</f>
        <v>14.6</v>
      </c>
      <c r="I17" s="13">
        <f>VLOOKUP(B17,'[1]SQL Results'!$A$2:$C$391,3,0)</f>
        <v>16.8</v>
      </c>
      <c r="J17" s="14">
        <v>19.5</v>
      </c>
      <c r="K17" s="15">
        <f t="shared" si="0"/>
        <v>0.2512820512820513</v>
      </c>
    </row>
    <row r="18" spans="1:11" ht="12.75">
      <c r="A18" s="13">
        <v>10</v>
      </c>
      <c r="B18" s="14">
        <v>3040</v>
      </c>
      <c r="C18" s="13" t="s">
        <v>6</v>
      </c>
      <c r="D18" s="13" t="s">
        <v>36</v>
      </c>
      <c r="E18" s="13" t="s">
        <v>63</v>
      </c>
      <c r="F18" s="13" t="s">
        <v>67</v>
      </c>
      <c r="G18" s="13" t="s">
        <v>83</v>
      </c>
      <c r="H18" s="13">
        <f>VLOOKUP(B18,'[1]SQL Results'!$A$2:$C$391,2,0)</f>
        <v>8.98</v>
      </c>
      <c r="I18" s="13">
        <f>VLOOKUP(B18,'[1]SQL Results'!$A$2:$C$391,3,0)</f>
        <v>9.8</v>
      </c>
      <c r="J18" s="14">
        <v>12.8</v>
      </c>
      <c r="K18" s="15">
        <f t="shared" si="0"/>
        <v>0.2984375</v>
      </c>
    </row>
    <row r="19" spans="1:11" ht="12.75">
      <c r="A19" s="13">
        <v>11</v>
      </c>
      <c r="B19" s="14">
        <v>40933</v>
      </c>
      <c r="C19" s="13" t="s">
        <v>18</v>
      </c>
      <c r="D19" s="13" t="s">
        <v>42</v>
      </c>
      <c r="E19" s="13" t="s">
        <v>64</v>
      </c>
      <c r="F19" s="13" t="s">
        <v>67</v>
      </c>
      <c r="G19" s="13" t="s">
        <v>83</v>
      </c>
      <c r="H19" s="13">
        <f>VLOOKUP(B19,'[1]SQL Results'!$A$2:$C$391,2,0)</f>
        <v>10.5</v>
      </c>
      <c r="I19" s="13">
        <f>VLOOKUP(B19,'[1]SQL Results'!$A$2:$C$391,3,0)</f>
        <v>16</v>
      </c>
      <c r="J19" s="14">
        <v>16.5</v>
      </c>
      <c r="K19" s="15">
        <f t="shared" si="0"/>
        <v>0.36363636363636365</v>
      </c>
    </row>
    <row r="20" spans="1:11" ht="12.75">
      <c r="A20" s="13">
        <v>12</v>
      </c>
      <c r="B20" s="14">
        <v>46943</v>
      </c>
      <c r="C20" s="13" t="s">
        <v>23</v>
      </c>
      <c r="D20" s="13" t="s">
        <v>51</v>
      </c>
      <c r="E20" s="13" t="s">
        <v>65</v>
      </c>
      <c r="F20" s="13" t="s">
        <v>67</v>
      </c>
      <c r="G20" s="13" t="s">
        <v>83</v>
      </c>
      <c r="H20" s="13">
        <f>VLOOKUP(B20,'[1]SQL Results'!$A$2:$C$391,2,0)</f>
        <v>7.25</v>
      </c>
      <c r="I20" s="13">
        <f>VLOOKUP(B20,'[1]SQL Results'!$A$2:$C$391,3,0)</f>
        <v>8.2</v>
      </c>
      <c r="J20" s="14">
        <v>12</v>
      </c>
      <c r="K20" s="15">
        <f t="shared" si="0"/>
        <v>0.3958333333333333</v>
      </c>
    </row>
    <row r="21" spans="1:11" ht="12.75">
      <c r="A21" s="13">
        <v>13</v>
      </c>
      <c r="B21" s="14">
        <v>49482</v>
      </c>
      <c r="C21" s="13" t="s">
        <v>26</v>
      </c>
      <c r="D21" s="13" t="s">
        <v>53</v>
      </c>
      <c r="E21" s="13" t="s">
        <v>64</v>
      </c>
      <c r="F21" s="13" t="s">
        <v>70</v>
      </c>
      <c r="G21" s="13" t="s">
        <v>83</v>
      </c>
      <c r="H21" s="13">
        <f>VLOOKUP(B21,'[1]SQL Results'!$A$2:$C$391,2,0)</f>
        <v>9</v>
      </c>
      <c r="I21" s="13">
        <f>VLOOKUP(B21,'[1]SQL Results'!$A$2:$C$391,3,0)</f>
        <v>18.5</v>
      </c>
      <c r="J21" s="14">
        <v>15</v>
      </c>
      <c r="K21" s="15">
        <f t="shared" si="0"/>
        <v>0.4</v>
      </c>
    </row>
    <row r="22" spans="1:11" ht="12.75">
      <c r="A22" s="13">
        <v>14</v>
      </c>
      <c r="B22" s="14">
        <v>50345</v>
      </c>
      <c r="C22" s="13" t="s">
        <v>28</v>
      </c>
      <c r="D22" s="13" t="s">
        <v>55</v>
      </c>
      <c r="E22" s="13" t="s">
        <v>65</v>
      </c>
      <c r="F22" s="13" t="s">
        <v>77</v>
      </c>
      <c r="G22" s="13" t="s">
        <v>83</v>
      </c>
      <c r="H22" s="13">
        <f>VLOOKUP(B22,'[1]SQL Results'!$A$2:$C$391,2,0)</f>
        <v>6.8</v>
      </c>
      <c r="I22" s="13">
        <f>VLOOKUP(B22,'[1]SQL Results'!$A$2:$C$391,3,0)</f>
        <v>11.5</v>
      </c>
      <c r="J22" s="14">
        <v>11.4</v>
      </c>
      <c r="K22" s="15">
        <f t="shared" si="0"/>
        <v>0.4035087719298246</v>
      </c>
    </row>
    <row r="23" spans="1:11" ht="12.75">
      <c r="A23" s="13">
        <v>15</v>
      </c>
      <c r="B23" s="14">
        <v>50287</v>
      </c>
      <c r="C23" s="13" t="s">
        <v>27</v>
      </c>
      <c r="D23" s="13" t="s">
        <v>54</v>
      </c>
      <c r="E23" s="13" t="s">
        <v>65</v>
      </c>
      <c r="F23" s="13" t="s">
        <v>77</v>
      </c>
      <c r="G23" s="13" t="s">
        <v>83</v>
      </c>
      <c r="H23" s="13">
        <f>VLOOKUP(B23,'[1]SQL Results'!$A$2:$C$391,2,0)</f>
        <v>5.05</v>
      </c>
      <c r="I23" s="13">
        <f>VLOOKUP(B23,'[1]SQL Results'!$A$2:$C$391,3,0)</f>
        <v>10.8</v>
      </c>
      <c r="J23" s="14">
        <v>10</v>
      </c>
      <c r="K23" s="15">
        <f t="shared" si="0"/>
        <v>0.495</v>
      </c>
    </row>
    <row r="24" spans="1:11" ht="12.75">
      <c r="A24" s="13">
        <v>16</v>
      </c>
      <c r="B24" s="14">
        <v>44244</v>
      </c>
      <c r="C24" s="13" t="s">
        <v>20</v>
      </c>
      <c r="D24" s="13" t="s">
        <v>48</v>
      </c>
      <c r="E24" s="13" t="s">
        <v>65</v>
      </c>
      <c r="F24" s="13" t="s">
        <v>75</v>
      </c>
      <c r="G24" s="13" t="s">
        <v>83</v>
      </c>
      <c r="H24" s="13">
        <f>VLOOKUP(B24,'[1]SQL Results'!$A$2:$C$391,2,0)</f>
        <v>7.82</v>
      </c>
      <c r="I24" s="13">
        <f>VLOOKUP(B24,'[1]SQL Results'!$A$2:$C$391,3,0)</f>
        <v>11.5</v>
      </c>
      <c r="J24" s="14">
        <v>15.6</v>
      </c>
      <c r="K24" s="15">
        <f t="shared" si="0"/>
        <v>0.49871794871794867</v>
      </c>
    </row>
    <row r="25" spans="1:11" ht="12.75">
      <c r="A25" s="13">
        <v>17</v>
      </c>
      <c r="B25" s="14">
        <v>40266</v>
      </c>
      <c r="C25" s="13" t="s">
        <v>17</v>
      </c>
      <c r="D25" s="13" t="s">
        <v>46</v>
      </c>
      <c r="E25" s="13" t="s">
        <v>65</v>
      </c>
      <c r="F25" s="13" t="s">
        <v>70</v>
      </c>
      <c r="G25" s="13" t="s">
        <v>83</v>
      </c>
      <c r="H25" s="13">
        <f>VLOOKUP(B25,'[1]SQL Results'!$A$2:$C$391,2,0)</f>
        <v>7.5</v>
      </c>
      <c r="I25" s="13">
        <f>VLOOKUP(B25,'[1]SQL Results'!$A$2:$C$391,3,0)</f>
        <v>18</v>
      </c>
      <c r="J25" s="14">
        <v>15</v>
      </c>
      <c r="K25" s="15">
        <f t="shared" si="0"/>
        <v>0.5</v>
      </c>
    </row>
    <row r="26" spans="1:11" ht="12.75">
      <c r="A26" s="13">
        <v>18</v>
      </c>
      <c r="B26" s="14">
        <v>64936</v>
      </c>
      <c r="C26" s="13" t="s">
        <v>31</v>
      </c>
      <c r="D26" s="13" t="s">
        <v>58</v>
      </c>
      <c r="E26" s="13" t="s">
        <v>65</v>
      </c>
      <c r="F26" s="13" t="s">
        <v>79</v>
      </c>
      <c r="G26" s="13" t="s">
        <v>83</v>
      </c>
      <c r="H26" s="13">
        <f>VLOOKUP(B26,'[1]SQL Results'!$A$2:$C$391,2,0)</f>
        <v>6.1</v>
      </c>
      <c r="I26" s="13">
        <f>VLOOKUP(B26,'[1]SQL Results'!$A$2:$C$391,3,0)</f>
        <v>13.7</v>
      </c>
      <c r="J26" s="14">
        <v>12.5</v>
      </c>
      <c r="K26" s="15">
        <f t="shared" si="0"/>
        <v>0.512</v>
      </c>
    </row>
    <row r="27" spans="1:11" ht="12.75">
      <c r="A27" s="13">
        <v>19</v>
      </c>
      <c r="B27" s="14">
        <v>45321</v>
      </c>
      <c r="C27" s="13" t="s">
        <v>21</v>
      </c>
      <c r="D27" s="13" t="s">
        <v>49</v>
      </c>
      <c r="E27" s="13" t="s">
        <v>64</v>
      </c>
      <c r="F27" s="13" t="s">
        <v>69</v>
      </c>
      <c r="G27" s="13" t="s">
        <v>83</v>
      </c>
      <c r="H27" s="13">
        <f>VLOOKUP(B27,'[1]SQL Results'!$A$2:$C$391,2,0)</f>
        <v>11</v>
      </c>
      <c r="I27" s="13">
        <f>VLOOKUP(B27,'[1]SQL Results'!$A$2:$C$391,3,0)</f>
        <v>23</v>
      </c>
      <c r="J27" s="14">
        <v>23.1</v>
      </c>
      <c r="K27" s="15">
        <f t="shared" si="0"/>
        <v>0.5238095238095238</v>
      </c>
    </row>
    <row r="28" spans="1:11" ht="12.75">
      <c r="A28" s="13">
        <v>20</v>
      </c>
      <c r="B28" s="14">
        <v>46836</v>
      </c>
      <c r="C28" s="13" t="s">
        <v>22</v>
      </c>
      <c r="D28" s="13" t="s">
        <v>50</v>
      </c>
      <c r="E28" s="13" t="s">
        <v>64</v>
      </c>
      <c r="F28" s="13" t="s">
        <v>76</v>
      </c>
      <c r="G28" s="13" t="s">
        <v>83</v>
      </c>
      <c r="H28" s="13">
        <f>VLOOKUP(B28,'[1]SQL Results'!$A$2:$C$391,2,0)</f>
        <v>3.6</v>
      </c>
      <c r="I28" s="13">
        <f>VLOOKUP(B28,'[1]SQL Results'!$A$2:$C$391,3,0)</f>
        <v>8.8</v>
      </c>
      <c r="J28" s="14">
        <v>8</v>
      </c>
      <c r="K28" s="15">
        <f t="shared" si="0"/>
        <v>0.55</v>
      </c>
    </row>
    <row r="29" spans="1:11" ht="12.75">
      <c r="A29" s="13">
        <v>21</v>
      </c>
      <c r="B29" s="14">
        <v>6943</v>
      </c>
      <c r="C29" s="13" t="s">
        <v>7</v>
      </c>
      <c r="D29" s="13" t="s">
        <v>37</v>
      </c>
      <c r="E29" s="13" t="s">
        <v>64</v>
      </c>
      <c r="F29" s="13" t="s">
        <v>68</v>
      </c>
      <c r="G29" s="13" t="s">
        <v>83</v>
      </c>
      <c r="H29" s="13">
        <f>VLOOKUP(B29,'[1]SQL Results'!$A$2:$C$391,2,0)</f>
        <v>12.5</v>
      </c>
      <c r="I29" s="13">
        <f>VLOOKUP(B29,'[1]SQL Results'!$A$2:$C$391,3,0)</f>
        <v>14</v>
      </c>
      <c r="J29" s="14">
        <v>28.3</v>
      </c>
      <c r="K29" s="15">
        <f t="shared" si="0"/>
        <v>0.558303886925795</v>
      </c>
    </row>
    <row r="30" spans="1:11" ht="12.75">
      <c r="A30" s="13">
        <v>22</v>
      </c>
      <c r="B30" s="14">
        <v>31347</v>
      </c>
      <c r="C30" s="13" t="s">
        <v>12</v>
      </c>
      <c r="D30" s="13" t="s">
        <v>41</v>
      </c>
      <c r="E30" s="13" t="s">
        <v>64</v>
      </c>
      <c r="F30" s="13" t="s">
        <v>69</v>
      </c>
      <c r="G30" s="13" t="s">
        <v>83</v>
      </c>
      <c r="H30" s="13">
        <f>VLOOKUP(B30,'[1]SQL Results'!$A$2:$C$391,2,0)</f>
        <v>14.9</v>
      </c>
      <c r="I30" s="13">
        <f>VLOOKUP(B30,'[1]SQL Results'!$A$2:$C$391,3,0)</f>
        <v>28.8</v>
      </c>
      <c r="J30" s="14">
        <v>34.2</v>
      </c>
      <c r="K30" s="15">
        <f t="shared" si="0"/>
        <v>0.564327485380117</v>
      </c>
    </row>
    <row r="31" spans="1:11" ht="12.75">
      <c r="A31" s="13">
        <v>23</v>
      </c>
      <c r="B31" s="14">
        <v>39719</v>
      </c>
      <c r="C31" s="13" t="s">
        <v>15</v>
      </c>
      <c r="D31" s="13" t="s">
        <v>44</v>
      </c>
      <c r="E31" s="13" t="s">
        <v>65</v>
      </c>
      <c r="F31" s="13" t="s">
        <v>73</v>
      </c>
      <c r="G31" s="13" t="s">
        <v>83</v>
      </c>
      <c r="H31" s="13">
        <f>VLOOKUP(B31,'[1]SQL Results'!$A$2:$C$391,2,0)</f>
        <v>4.8</v>
      </c>
      <c r="I31" s="13">
        <f>VLOOKUP(B31,'[1]SQL Results'!$A$2:$C$391,3,0)</f>
        <v>8</v>
      </c>
      <c r="J31" s="14">
        <v>12</v>
      </c>
      <c r="K31" s="15">
        <f t="shared" si="0"/>
        <v>0.6</v>
      </c>
    </row>
    <row r="32" spans="1:11" ht="12.75">
      <c r="A32" s="13">
        <v>24</v>
      </c>
      <c r="B32" s="14">
        <v>31012</v>
      </c>
      <c r="C32" s="13" t="s">
        <v>11</v>
      </c>
      <c r="D32" s="13" t="s">
        <v>40</v>
      </c>
      <c r="E32" s="13" t="s">
        <v>65</v>
      </c>
      <c r="F32" s="13" t="s">
        <v>71</v>
      </c>
      <c r="G32" s="13" t="s">
        <v>83</v>
      </c>
      <c r="H32" s="13">
        <f>VLOOKUP(B32,'[1]SQL Results'!$A$2:$C$391,2,0)</f>
        <v>6.9</v>
      </c>
      <c r="I32" s="13">
        <f>VLOOKUP(B32,'[1]SQL Results'!$A$2:$C$391,3,0)</f>
        <v>19</v>
      </c>
      <c r="J32" s="14">
        <v>17.5</v>
      </c>
      <c r="K32" s="15">
        <f t="shared" si="0"/>
        <v>0.6057142857142856</v>
      </c>
    </row>
    <row r="33" spans="1:11" ht="12.75">
      <c r="A33" s="13">
        <v>25</v>
      </c>
      <c r="B33" s="14">
        <v>62873</v>
      </c>
      <c r="C33" s="13" t="s">
        <v>30</v>
      </c>
      <c r="D33" s="13" t="s">
        <v>57</v>
      </c>
      <c r="E33" s="13" t="s">
        <v>65</v>
      </c>
      <c r="F33" s="13" t="s">
        <v>78</v>
      </c>
      <c r="G33" s="13" t="s">
        <v>83</v>
      </c>
      <c r="H33" s="13">
        <f>VLOOKUP(B33,'[1]SQL Results'!$A$2:$C$391,2,0)</f>
        <v>5.83</v>
      </c>
      <c r="I33" s="13">
        <f>VLOOKUP(B33,'[1]SQL Results'!$A$2:$C$391,3,0)</f>
        <v>15.8</v>
      </c>
      <c r="J33" s="14">
        <v>17.4</v>
      </c>
      <c r="K33" s="15">
        <f t="shared" si="0"/>
        <v>0.6649425287356322</v>
      </c>
    </row>
    <row r="34" spans="1:11" ht="12.75">
      <c r="A34" s="13">
        <v>26</v>
      </c>
      <c r="B34" s="14">
        <v>62718</v>
      </c>
      <c r="C34" s="13" t="s">
        <v>29</v>
      </c>
      <c r="D34" s="13" t="s">
        <v>56</v>
      </c>
      <c r="E34" s="13" t="s">
        <v>65</v>
      </c>
      <c r="F34" s="13" t="s">
        <v>76</v>
      </c>
      <c r="G34" s="13" t="s">
        <v>83</v>
      </c>
      <c r="H34" s="13">
        <f>VLOOKUP(B34,'[1]SQL Results'!$A$2:$C$391,2,0)</f>
        <v>3.8</v>
      </c>
      <c r="I34" s="13">
        <f>VLOOKUP(B34,'[1]SQL Results'!$A$2:$C$391,3,0)</f>
        <v>13.8</v>
      </c>
      <c r="J34" s="14">
        <v>12</v>
      </c>
      <c r="K34" s="15">
        <f t="shared" si="0"/>
        <v>0.6833333333333332</v>
      </c>
    </row>
    <row r="35" spans="1:11" ht="12.75">
      <c r="A35" s="13">
        <v>27</v>
      </c>
      <c r="B35" s="14">
        <v>26754</v>
      </c>
      <c r="C35" s="13" t="s">
        <v>9</v>
      </c>
      <c r="D35" s="13" t="s">
        <v>38</v>
      </c>
      <c r="E35" s="13" t="s">
        <v>65</v>
      </c>
      <c r="F35" s="13" t="s">
        <v>70</v>
      </c>
      <c r="G35" s="13" t="s">
        <v>83</v>
      </c>
      <c r="H35" s="13">
        <f>VLOOKUP(B35,'[1]SQL Results'!$A$2:$C$391,2,0)</f>
      </c>
      <c r="I35" s="13">
        <f>VLOOKUP(B35,'[1]SQL Results'!$A$2:$C$391,3,0)</f>
        <v>17.8</v>
      </c>
      <c r="J35" s="14">
        <v>32</v>
      </c>
      <c r="K35" s="15" t="e">
        <f t="shared" si="0"/>
        <v>#VALUE!</v>
      </c>
    </row>
    <row r="36" spans="1:11" ht="12.75">
      <c r="A36" s="13">
        <v>28</v>
      </c>
      <c r="B36" s="14">
        <v>34337</v>
      </c>
      <c r="C36" s="13" t="s">
        <v>13</v>
      </c>
      <c r="D36" s="13" t="s">
        <v>42</v>
      </c>
      <c r="E36" s="13" t="s">
        <v>64</v>
      </c>
      <c r="F36" s="13" t="s">
        <v>67</v>
      </c>
      <c r="G36" s="13" t="s">
        <v>83</v>
      </c>
      <c r="H36" s="13">
        <f>VLOOKUP(B36,'[1]SQL Results'!$A$2:$C$391,2,0)</f>
      </c>
      <c r="I36" s="13">
        <f>VLOOKUP(B36,'[1]SQL Results'!$A$2:$C$391,3,0)</f>
        <v>19.3</v>
      </c>
      <c r="J36" s="14">
        <v>22.5</v>
      </c>
      <c r="K36" s="15" t="e">
        <f t="shared" si="0"/>
        <v>#VALUE!</v>
      </c>
    </row>
    <row r="37" spans="1:11" ht="12.75">
      <c r="A37" s="13">
        <v>29</v>
      </c>
      <c r="B37" s="14">
        <v>35082</v>
      </c>
      <c r="C37" s="13" t="s">
        <v>14</v>
      </c>
      <c r="D37" s="13" t="s">
        <v>43</v>
      </c>
      <c r="E37" s="13" t="s">
        <v>65</v>
      </c>
      <c r="F37" s="13" t="s">
        <v>72</v>
      </c>
      <c r="G37" s="13" t="s">
        <v>83</v>
      </c>
      <c r="H37" s="13">
        <f>VLOOKUP(B37,'[1]SQL Results'!$A$2:$C$391,2,0)</f>
      </c>
      <c r="I37" s="13">
        <f>VLOOKUP(B37,'[1]SQL Results'!$A$2:$C$391,3,0)</f>
        <v>19.8</v>
      </c>
      <c r="J37" s="14">
        <v>35</v>
      </c>
      <c r="K37" s="15" t="e">
        <f t="shared" si="0"/>
        <v>#VALUE!</v>
      </c>
    </row>
    <row r="38" spans="1:11" ht="12.75">
      <c r="A38" s="13">
        <v>30</v>
      </c>
      <c r="B38" s="14">
        <v>41433</v>
      </c>
      <c r="C38" s="13" t="s">
        <v>19</v>
      </c>
      <c r="D38" s="13" t="s">
        <v>47</v>
      </c>
      <c r="E38" s="13" t="s">
        <v>65</v>
      </c>
      <c r="F38" s="13" t="s">
        <v>70</v>
      </c>
      <c r="G38" s="13" t="s">
        <v>83</v>
      </c>
      <c r="H38" s="13">
        <f>VLOOKUP(B38,'[1]SQL Results'!$A$2:$C$391,2,0)</f>
      </c>
      <c r="I38" s="13">
        <f>VLOOKUP(B38,'[1]SQL Results'!$A$2:$C$391,3,0)</f>
        <v>14.9</v>
      </c>
      <c r="J38" s="14">
        <v>19.8</v>
      </c>
      <c r="K38" s="15" t="e">
        <f t="shared" si="0"/>
        <v>#VALUE!</v>
      </c>
    </row>
    <row r="39" spans="1:11" ht="12.75">
      <c r="A39" s="24"/>
      <c r="B39" s="25"/>
      <c r="C39" s="24"/>
      <c r="D39" s="24"/>
      <c r="E39" s="24"/>
      <c r="F39" s="24"/>
      <c r="G39" s="24"/>
      <c r="H39" s="24"/>
      <c r="I39" s="24"/>
      <c r="J39" s="25"/>
      <c r="K39" s="26"/>
    </row>
    <row r="40" spans="1:11" ht="12.75">
      <c r="A40" s="24"/>
      <c r="B40" s="25"/>
      <c r="C40" s="24"/>
      <c r="D40" s="24"/>
      <c r="E40" s="24"/>
      <c r="F40" s="24"/>
      <c r="G40" s="24"/>
      <c r="H40" s="24"/>
      <c r="I40" s="24"/>
      <c r="J40" s="25"/>
      <c r="K40" s="26"/>
    </row>
    <row r="41" s="1" customFormat="1" ht="10.5" customHeight="1">
      <c r="A41" s="1" t="s">
        <v>93</v>
      </c>
    </row>
  </sheetData>
  <mergeCells count="3">
    <mergeCell ref="B1:K2"/>
    <mergeCell ref="H4:J4"/>
    <mergeCell ref="H6:J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2012-04-13T07:41:27Z</cp:lastPrinted>
  <dcterms:modified xsi:type="dcterms:W3CDTF">2012-04-13T07:41:34Z</dcterms:modified>
  <cp:category/>
  <cp:version/>
  <cp:contentType/>
  <cp:contentStatus/>
</cp:coreProperties>
</file>